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usack\Desktop\"/>
    </mc:Choice>
  </mc:AlternateContent>
  <xr:revisionPtr revIDLastSave="0" documentId="13_ncr:1_{1572CF30-DD8A-4EC4-83E0-DCFF59071733}" xr6:coauthVersionLast="47" xr6:coauthVersionMax="47" xr10:uidLastSave="{00000000-0000-0000-0000-000000000000}"/>
  <bookViews>
    <workbookView xWindow="-28920" yWindow="-6285" windowWidth="29040" windowHeight="15840" activeTab="3" xr2:uid="{01875B61-2F91-460B-BBC9-18B2C7F22B6A}"/>
  </bookViews>
  <sheets>
    <sheet name="Citadel, NCO, Turret &amp; Garrison" sheetId="2" r:id="rId1"/>
    <sheet name="Colonel, Brigadier &amp; Vanguard " sheetId="3" r:id="rId2"/>
    <sheet name="Apache, Shield, Sherman " sheetId="4" r:id="rId3"/>
    <sheet name="Sentinel, Javelin &amp; Armad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  <c r="B4" i="3"/>
</calcChain>
</file>

<file path=xl/sharedStrings.xml><?xml version="1.0" encoding="utf-8"?>
<sst xmlns="http://schemas.openxmlformats.org/spreadsheetml/2006/main" count="489" uniqueCount="241">
  <si>
    <t>Description</t>
  </si>
  <si>
    <t>Watts</t>
  </si>
  <si>
    <t>Lumens</t>
  </si>
  <si>
    <t>Length inches</t>
  </si>
  <si>
    <t>Rated Temp.</t>
  </si>
  <si>
    <t>NCO-1-100-50-1-2-1-1-1-X-X-1-1-1</t>
  </si>
  <si>
    <t>NCO Series, Standard Temp, 100 Watts, 5000 Kelvin, No Optics, Flat Poly Clear Lens, Black Finish, 120-277V Driver Voltage, 6 Foot Remote Cable, Standard DLC, whip 120-277V, 6 foot</t>
  </si>
  <si>
    <t>130°F</t>
  </si>
  <si>
    <t>NCO-1-150-50-1-2-1-1-1-X-X-1-1-1</t>
  </si>
  <si>
    <t>NCO Series, Standard Temp, 150 Watts, 5000 Kelvin, No Optics, Flat Poly Clear Lens, Black Finish, 120-277V Driver Voltage, 6 Foot Remote Cable, Standard DLC, whip 120-277V, 6 foot</t>
  </si>
  <si>
    <t>NCO-1-200-50-1-2-1-1-1-X-X-1-1-1</t>
  </si>
  <si>
    <t>NCO Series, Standard Temp, 200 Watts, 5000 Kelvin, No Optics, Flat Poly Clear Lens, Black Finish, 120-277V Driver Voltage, 6 Foot Remote Cable, Standard DLC, whip 120-277V, 6 foot</t>
  </si>
  <si>
    <t>NCO-1-250-50-1-2-1-1-1-X-X-1-1-1</t>
  </si>
  <si>
    <t>NCO Series, Standard Temp, 250 Watts, 5000 Kelvin, No Optics, Flat Poly Clear Lens, Black Finish, 120-277V Driver Voltage, 6 Foot Remote Cable, Standard DLC, whip 120-277V, 6 foot</t>
  </si>
  <si>
    <t>NCO-1-300-50-1-2-1-1-1-X-X-1-1-1</t>
  </si>
  <si>
    <t>NCO Series, Standard Temp, 300 Watts, 5000 Kelvin, No Optics, Flat Poly Clear Lens, Black Finish, 120-277V Driver Voltage, 6 Foot Remote Cable, Standard DLC, whip 120-277V, 6 foot</t>
  </si>
  <si>
    <t>NCO-2-100-50-1-6-1-1-1-X-X-1-1-1</t>
  </si>
  <si>
    <r>
      <t xml:space="preserve">NCO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100 Watts, 5000 Kelvin, No Optics, Tempered Glass Clear Lens, Black Finish, 120-277V Driver Voltage, 6 Foot Remote Cable, Standard DLC, whip 120-277V, 6 foot</t>
    </r>
  </si>
  <si>
    <t>195°F</t>
  </si>
  <si>
    <t>NCO-2-150-50-1-6-1-1-1-X-X-1-1-1</t>
  </si>
  <si>
    <r>
      <t xml:space="preserve">NCO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150 Watts, 5000 Kelvin, No Optics, Tempered Glass Clear Lens, Black Finish, 120-277V Driver Voltage, 6 Foot Remote Cable, Standard DLC, whip 120-277V, 6 foot</t>
    </r>
  </si>
  <si>
    <t>NCO-2-200-50-1-6-1-1-1-X-X-1-1-1</t>
  </si>
  <si>
    <r>
      <t xml:space="preserve">NCO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200 Watts, 5000 Kelvin, No Optics, Tempered Glass Clear Lens, Black Finish, 120-277V Driver Voltage, 6 Foot Remote Cable, Standard DLC, whip 120-277V, 6 foot</t>
    </r>
  </si>
  <si>
    <t>NCO-2-250-50-1-6-1-1-1-X-X-1-1-1</t>
  </si>
  <si>
    <r>
      <t xml:space="preserve">NCO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250 Watts, 5000 Kelvin, No Optics, Tempered Glass Clear Lens, Black Finish, 120-277V Driver Voltage, 6 Foot Remote Cable, Standard DLC, whip 120-277V, 6 foot</t>
    </r>
  </si>
  <si>
    <t>NCO-2-300-50-1-6-1-1-1-X-X-1-1-1</t>
  </si>
  <si>
    <r>
      <t xml:space="preserve">NCO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300 Watts, 5000 Kelvin, No Optics, Tempered Glass Clear Lens, Black Finish, 120-277V Driver Voltage, 6 Foot Remote Cable, Standard DLC, whip 120-277V, 6 foot</t>
    </r>
  </si>
  <si>
    <t>NCO-3-100-50-1-6-1-1-1-X-X-1-1-1</t>
  </si>
  <si>
    <r>
      <t xml:space="preserve">NCO Series,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100 Watts, 5000 Kelvin, No Optics, Tempered Glass Clear Lens, Black Finish, 120-277V Driver Voltage, 6 Foot Remote Cable, Standard DLC, whip 120-277V, 6 foot</t>
    </r>
  </si>
  <si>
    <t>NCO-3-150-50-1-6-1-1-1-X-X-1-1-1</t>
  </si>
  <si>
    <r>
      <t xml:space="preserve">NCO Series,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150 Watts, 5000 Kelvin, No Optics, Tempered Glass Clear Lens, Black Finish, 120-277V Driver Voltage, 6 Foot Remote Cable, Standard DLC, whip 120-277V, 6 foot</t>
    </r>
  </si>
  <si>
    <t>NCO-3-200-50-1-6-1-1-1-X-X-1-1-1</t>
  </si>
  <si>
    <r>
      <t xml:space="preserve">NCO Series,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200 Watts, 5000 Kelvin, No Optics, Tempered Glass Clear Lens, Black Finish, 120-277V Driver Voltage, 6 Foot Remote Cable, Standard DLC, whip 120-277V, 6 foot</t>
    </r>
  </si>
  <si>
    <t>NCO-3-250-50-1-6-1-1-1-X-X-1-1-1</t>
  </si>
  <si>
    <r>
      <t xml:space="preserve">NCO Series,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250 Watts, 5000 Kelvin, No Optics, Tempered Glass Clear Lens, Black Finish, 120-277V Driver Voltage, 6 Foot Remote Cable, Standard DLC, whip 120-277V, 6 foot</t>
    </r>
  </si>
  <si>
    <t>NCO-3-300-50-1-6-1-1-1-X-X-1-1-1</t>
  </si>
  <si>
    <r>
      <t xml:space="preserve">NCO Series,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300 Watts, 5000 Kelvin, No Optics, Tempered Glass Clear Lens, Black Finish, 120-277V Driver Voltage, 6 Foot Remote Cable, Standard DLC, whip 120-277V, 6 foot</t>
    </r>
  </si>
  <si>
    <t>RC-10</t>
  </si>
  <si>
    <t>10' Remote Cable for Remote Driver</t>
  </si>
  <si>
    <t>RC-25</t>
  </si>
  <si>
    <t>25' Remote Cable for Remote Driver</t>
  </si>
  <si>
    <t>RC-50</t>
  </si>
  <si>
    <t>50' Remote Cable for Remote Driver</t>
  </si>
  <si>
    <t>RC-100</t>
  </si>
  <si>
    <t>100' Remote Cable for Remote Driver</t>
  </si>
  <si>
    <t>CIT/NCO-ST-MS</t>
  </si>
  <si>
    <t>Citadel/NCO Standard Motion Sensor</t>
  </si>
  <si>
    <t>CIT-1-100-50-1-2-1-1-1-X-X-1-1-1</t>
  </si>
  <si>
    <t>Citadel Series, Standard Temp, 100 Watts, 5000 Kelvin, No Optics, Flat Poly Clear Lens, Black Finish, 120-277V Driver Voltage, 6 Foot Remote Cable, Standard DLC, 120-277V whip, 6 foot</t>
  </si>
  <si>
    <t>CIT-1-150-50-1-2-1-1-1-X-X-1-1-1</t>
  </si>
  <si>
    <t>Citadel Series, Standard Temp, 150 Watts, 5000 Kelvin, No Optics, Flat Poly Clear Lens, Black Finish, 120-277V Driver Voltage, 6 Foot Remote Cable, Standard DLC, 120-277V whip, 6 foot</t>
  </si>
  <si>
    <t>CIT-1-200-50-1-2-1-1-1-X-X-1-1-1</t>
  </si>
  <si>
    <t>Citadel Series, Standard Temp, 200 Watts, 5000 Kelvin, No Optics, Flat Poly Clear Lens, Black Finish, 120-277V Driver Voltage, 6 Foot Remote Cable, Standard DLC, 120-277V whip, 6 foot</t>
  </si>
  <si>
    <t>CIT-1-250-50-1-2-1-1-1-X-X-1-1-1</t>
  </si>
  <si>
    <t>Citadel Series, Standard Temp, 250 Watts, 5000 Kelvin, No Optics, Flat Poly Clear Lens, Black Finish, 120-277V Driver Voltage, 6 Foot Remote Cable, Standard DLC, 120-277V whip, 6 foot</t>
  </si>
  <si>
    <t>CIT-1-300-50-1-2-1-1-1-X-X-1-1-1</t>
  </si>
  <si>
    <t>Citadel Series, Standard Temp, 300 Watts, 5000 Kelvin, No Optics, Flat Poly Clear Lens, Black Finish, 120-277V Driver Voltage, 6 Foot Remote Cable, Standard DLC, 120-277V whip, 6 foot</t>
  </si>
  <si>
    <t>CIT-2-100-50-1-6-1-1-1-X-X-1-1-1</t>
  </si>
  <si>
    <r>
      <t>Citadel Series,</t>
    </r>
    <r>
      <rPr>
        <sz val="9.5"/>
        <color theme="5"/>
        <rFont val="Calibri"/>
        <family val="2"/>
        <scheme val="minor"/>
      </rPr>
      <t xml:space="preserve"> High Temp</t>
    </r>
    <r>
      <rPr>
        <sz val="9.5"/>
        <color theme="1"/>
        <rFont val="Calibri"/>
        <family val="2"/>
        <scheme val="minor"/>
      </rPr>
      <t>, 100 Watts, 5000 Kelvin, No Optics, Flat Tempered Glass Lens, Black Finish, 120-277V Driver Voltage, 6 Foot Remote Cable, Standard DLC, 120-277V whip, 6 foot</t>
    </r>
  </si>
  <si>
    <t>CIT-2-150-50-1-6-1-1-1-X-X-1-1-1</t>
  </si>
  <si>
    <r>
      <t xml:space="preserve">Citadel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150 Watts, 5000 Kelvin, No Optics, Flat Tempered Glass Lens, Black Finish, 120-277V Driver Voltage, 6 Foot Remote Cable, Standard DLC, 120-277V whip, 6 foot</t>
    </r>
  </si>
  <si>
    <t>CIT-2-200-50-1-6-1-1-1-X-X-1-1-1</t>
  </si>
  <si>
    <r>
      <t xml:space="preserve">Citadel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200 Watts, 5000 Kelvin, No Optics, Flat Tempered Glass Lens, Black Finish, 120-277V Driver Voltage, 6 Foot Remote Cable, Standard DLC, 120-277V whip, 6 foot</t>
    </r>
  </si>
  <si>
    <t>CIT-2-250-50-1-6-1-1-1-X-X-1-1-1</t>
  </si>
  <si>
    <r>
      <t xml:space="preserve">Citadel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250 Watts, 5000 Kelvin, No Optics, Flat Tempered Glass Lens, Black Finish, 120-277V Driver Voltage, 6 Foot Remote Cable, Standard DLC, 120-277V whip, 6 foot</t>
    </r>
  </si>
  <si>
    <t>CIT-2-300-50-1-6-1-1-1-X-X-1-1-1</t>
  </si>
  <si>
    <r>
      <t xml:space="preserve">Citadel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300 Watts, 5000 Kelvin, No Optics, Flat Tempered Glass Lens, Black Finish, 120-277V Driver Voltage, 6 Foot Remote Cable, Standard DLC, 120-277V whip, 6 foot</t>
    </r>
  </si>
  <si>
    <t>CIT-3-100-50-1-6-1-1-1-X-X-1-1-1</t>
  </si>
  <si>
    <r>
      <t>Citadel Series,</t>
    </r>
    <r>
      <rPr>
        <sz val="9.5"/>
        <color theme="5"/>
        <rFont val="Calibri"/>
        <family val="2"/>
        <scheme val="minor"/>
      </rPr>
      <t xml:space="preserve">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100 Watts, 5000 Kelvin, No Optics, Flat Tempered Glass Lens, Black Finish, 120-277V Driver Voltage, 6 Foot Remote Cable, Standard DLC, 120-277V whip, 6 foot</t>
    </r>
  </si>
  <si>
    <t>CIT-3-150-50-1-6-1-1-1-X-X-1-1-1</t>
  </si>
  <si>
    <r>
      <t>Citadel Series,</t>
    </r>
    <r>
      <rPr>
        <sz val="9.5"/>
        <color rgb="FFFF0000"/>
        <rFont val="Calibri"/>
        <family val="2"/>
        <scheme val="minor"/>
      </rPr>
      <t xml:space="preserve"> Extreme Temp</t>
    </r>
    <r>
      <rPr>
        <sz val="9.5"/>
        <color theme="1"/>
        <rFont val="Calibri"/>
        <family val="2"/>
        <scheme val="minor"/>
      </rPr>
      <t>, 150 Watts, 5000 Kelvin, No Optics, Flat Tempered Glass Lens, Black Finish, 120-277V Driver Voltage, 6 Foot Remote Cable, Standard DLC, 120-277V whip, 6 foot</t>
    </r>
  </si>
  <si>
    <t>CIT-3-200-50-1-6-1-1-1-X-X-1-1-1</t>
  </si>
  <si>
    <r>
      <t xml:space="preserve">Citadel Series,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200 Watts, 5000 Kelvin, No Optics, Flat Tempered Glass Lens, Black Finish, 120-277V Driver Voltage, 6 Foot Remote Cable, Standard DLC, 120-277V whip, 6 foot</t>
    </r>
  </si>
  <si>
    <t>CIT-3-250-50-1-6-1-1-1-X-X-1-1-1</t>
  </si>
  <si>
    <r>
      <t xml:space="preserve">Citadel Series,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250 Watts, 5000 Kelvin, No Optics, Flat Tempered Glass Lens, Black Finish, 120-277V Driver Voltage, 6 Foot Remote Cable, Standard DLC, 120-277V whip, 6 foot</t>
    </r>
  </si>
  <si>
    <t>CIT-3-300-50-1-6-1-1-1-X-X-1-1-1</t>
  </si>
  <si>
    <r>
      <t xml:space="preserve">Citadel Series, </t>
    </r>
    <r>
      <rPr>
        <sz val="9.5"/>
        <color rgb="FFFF0000"/>
        <rFont val="Calibri"/>
        <family val="2"/>
        <scheme val="minor"/>
      </rPr>
      <t>Extreme Temp</t>
    </r>
    <r>
      <rPr>
        <sz val="9.5"/>
        <color theme="1"/>
        <rFont val="Calibri"/>
        <family val="2"/>
        <scheme val="minor"/>
      </rPr>
      <t>, 300 Watts, 5000 Kelvin, No Optics, Flat Tempered Glass Lens, Black Finish, 120-277V Driver Voltage, 6 Foot Remote Cable, Standard DLC, 120-277V whip, 6 foot</t>
    </r>
  </si>
  <si>
    <t>Pricing</t>
  </si>
  <si>
    <t>GAR-7-X50-50-1-3-2-1-1-X-X-1</t>
  </si>
  <si>
    <t xml:space="preserve">Garrison Series, 50 Watts, 5000 Kelvin, No Optics, Poly Frosted Lens, Stainless Finish, 120-277V Driver Voltage, No Remote Cable, 125V, 15amp, Straight Blade, 6ft Cord	</t>
  </si>
  <si>
    <t>GAR-7-X75-50-1-3-2-1-1-X-X-1</t>
  </si>
  <si>
    <t xml:space="preserve">Garrison Series, 75 Watts, 5000 Kelvin, No Optics,  Poly Frosted Lens, Stainless Finish, 120-277V Driver Voltage, No Remote Cable, 125V, 15amp, Straight Blade, 6ft Cord	</t>
  </si>
  <si>
    <t>GAR-7-100-50-1-3-2-1-1-X-X-1</t>
  </si>
  <si>
    <t xml:space="preserve">Garrison Series, 100 Watts, 5000 Kelvin, No Optics, Poly Frosted Lens, Stainless Finish, 120-277V Driver Voltage, No Remote Cable, 125V, 15amp, Straight Blade, 6ft Cord	</t>
  </si>
  <si>
    <t>GAR-7-125-50-1-3-2-1-1-X-X-1</t>
  </si>
  <si>
    <t xml:space="preserve">Garrison Series, 125 Watts, 5000 Kelvin, No Optics, Poly Frosted Lens, Stainless Finish, 120-277V Driver Voltage, No Remote Cable, 125V, 15amp, Straight Blade, 6ft Cord	</t>
  </si>
  <si>
    <t>245°F</t>
  </si>
  <si>
    <t>125°F</t>
  </si>
  <si>
    <t>185°F</t>
  </si>
  <si>
    <t>149°F</t>
  </si>
  <si>
    <t>TUR-2-100-50-1-6-1-1-1-X-X-1-1-1</t>
  </si>
  <si>
    <t>TUR-2-150-50-1-6-1-1-1-X-X-1-1-1</t>
  </si>
  <si>
    <t>TUR-2-200-50-1-6-1-1-1-X-X-1-1-1</t>
  </si>
  <si>
    <t>TUR-2-250-50-1-6-1-1-1-X-X-1-1-1</t>
  </si>
  <si>
    <t>TUR-2-300-50-1-6-1-1-1-X-X-1-1-1</t>
  </si>
  <si>
    <t>TUR-1-100-50-1-2-1-1-0-X-X-1-1-1</t>
  </si>
  <si>
    <t>TUR-1-150-50-1-2-1-1-0-X-X-1-1-1</t>
  </si>
  <si>
    <t>TUR-1-200-50-1-2-1-1-0-X-X-1-1-1</t>
  </si>
  <si>
    <t>TUR-1-250-50-1-2-1-1-0-X-X-1-1-1</t>
  </si>
  <si>
    <t>TUR-1-300-50-1-2-1-1-0-X-X-1-1-1</t>
  </si>
  <si>
    <t>Turret Series, Standard Temp, 100 Watts, 5000 Kelvin, No Optics, Flat Poly Clear Lens, Black Finish, 120-277V Driver Voltage, Top Mount Driver, Standard DLC, 120-277V whip, 6 foot</t>
  </si>
  <si>
    <t>Turret Series, Standard Temp, 150 Watts, 5000 Kelvin, No Optics, Flat Poly Clear Lens, Black Finish, 120-277V Driver Voltage,  Top Mount Driver, Standard DLC, 120-277V whip, 6 foot</t>
  </si>
  <si>
    <t>Turret Series, Standard Temp, 200 Watts, 5000 Kelvin, No Optics, Flat Poly Clear Lens, Black Finish, 120-277V Driver Voltage,  Top Mount Driver, Standard DLC, 120-277V whip, 6 foot</t>
  </si>
  <si>
    <t>Turret Series, Standard Temp, 250 Watts, 5000 Kelvin, No Optics, Flat Poly Clear Lens, Black Finish, 120-277V Driver Voltage,  Top Mount Driver, Standard DLC, 120-277V whip, 6 foot</t>
  </si>
  <si>
    <t>Turret Series, Standard Temp, 300 Watts, 5000 Kelvin, No Optics, Flat Poly Clear Lens, Black Finish, 120-277V Driver Voltage,  Top Mount Driver, Standard DLC, 120-277V whip, 6 foot</t>
  </si>
  <si>
    <r>
      <t>Turret Series,</t>
    </r>
    <r>
      <rPr>
        <sz val="9.5"/>
        <color theme="5"/>
        <rFont val="Calibri"/>
        <family val="2"/>
        <scheme val="minor"/>
      </rPr>
      <t xml:space="preserve"> High Temp</t>
    </r>
    <r>
      <rPr>
        <sz val="9.5"/>
        <color theme="1"/>
        <rFont val="Calibri"/>
        <family val="2"/>
        <scheme val="minor"/>
      </rPr>
      <t>, 100 Watts, 5000 Kelvin, No Optics, Flat Tempered Glass Lens, Black Finish, 120-277V Driver Voltage, 6 Foot Remote Cable, Standard DLC, 120-277V whip, 6 foot</t>
    </r>
  </si>
  <si>
    <r>
      <t xml:space="preserve">Turret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150 Watts, 5000 Kelvin, No Optics, Flat Tempered Glass Lens, Black Finish, 120-277V Driver Voltage, 6 Foot Remote Cable, Standard DLC, 120-277V whip, 6 foot</t>
    </r>
  </si>
  <si>
    <r>
      <t xml:space="preserve">Turret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200 Watts, 5000 Kelvin, No Optics, Flat Tempered Glass Lens, Black Finish, 120-277V Driver Voltage, 6 Foot Remote Cable, Standard DLC, 120-277V whip, 6 foot</t>
    </r>
  </si>
  <si>
    <r>
      <t xml:space="preserve">Turret Series, </t>
    </r>
    <r>
      <rPr>
        <sz val="9.5"/>
        <color theme="5"/>
        <rFont val="Calibri"/>
        <family val="2"/>
        <scheme val="minor"/>
      </rPr>
      <t>High Temp</t>
    </r>
    <r>
      <rPr>
        <sz val="9.5"/>
        <color theme="1"/>
        <rFont val="Calibri"/>
        <family val="2"/>
        <scheme val="minor"/>
      </rPr>
      <t>, 250 Watts, 5000 Kelvin, No Optics, Flat Tempered Glass Lens, Black Finish, 120-277V Driver Voltage, 6 Foot Remote Cable, Standard DLC, 120-277V whip, 6 foot</t>
    </r>
  </si>
  <si>
    <r>
      <t xml:space="preserve">Turret Series, </t>
    </r>
    <r>
      <rPr>
        <sz val="9.5"/>
        <color theme="5"/>
        <rFont val="Calibri"/>
        <family val="2"/>
        <scheme val="minor"/>
      </rPr>
      <t>High</t>
    </r>
    <r>
      <rPr>
        <sz val="9.5"/>
        <color theme="1"/>
        <rFont val="Calibri"/>
        <family val="2"/>
        <scheme val="minor"/>
      </rPr>
      <t xml:space="preserve"> </t>
    </r>
    <r>
      <rPr>
        <sz val="9.5"/>
        <color theme="5"/>
        <rFont val="Calibri"/>
        <family val="2"/>
        <scheme val="minor"/>
      </rPr>
      <t>Temp</t>
    </r>
    <r>
      <rPr>
        <sz val="9.5"/>
        <color theme="1"/>
        <rFont val="Calibri"/>
        <family val="2"/>
        <scheme val="minor"/>
      </rPr>
      <t>, 300 Watts, 5000 Kelvin, No Optics, Flat Tempered Glass Lens, Black Finish, 120-277V Driver Voltage, 6 Foot Remote Cable, Standard DLC, 120-277V whip, 6 foot</t>
    </r>
  </si>
  <si>
    <r>
      <t xml:space="preserve">NOTE: When quoting a </t>
    </r>
    <r>
      <rPr>
        <sz val="11"/>
        <color theme="5"/>
        <rFont val="Calibri"/>
        <family val="2"/>
        <scheme val="minor"/>
      </rPr>
      <t>High Temp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rgb="FFFF0000"/>
        <rFont val="Calibri"/>
        <family val="2"/>
        <scheme val="minor"/>
      </rPr>
      <t>Extreme Temp</t>
    </r>
    <r>
      <rPr>
        <sz val="11"/>
        <color theme="1"/>
        <rFont val="Calibri"/>
        <family val="2"/>
        <scheme val="minor"/>
      </rPr>
      <t xml:space="preserve"> light fixture, the driver needs to have a remote cable long enough to not be
 in an ambient temperature higher that 167°F. Custom length remote cables are available. Standard size options are priced below.</t>
    </r>
  </si>
  <si>
    <t>NCO Series LED</t>
  </si>
  <si>
    <t>Link to Product Page</t>
  </si>
  <si>
    <t>Citadel Series LED</t>
  </si>
  <si>
    <t>Turret Series LED</t>
  </si>
  <si>
    <t>Garrison Series LED</t>
  </si>
  <si>
    <t>Product Number</t>
  </si>
  <si>
    <t>Below pricing is strictly standard options. If option is not listed, please reach out to sales@tactik.com for quote.
Free shipping for orders over $4000. For lead time reach out to sales@tactik.com</t>
  </si>
  <si>
    <t>Tactik Lighting - Pricing Sheet Q3/Q4 2023</t>
  </si>
  <si>
    <t>Wattage / Voltage</t>
  </si>
  <si>
    <t>Pendant</t>
  </si>
  <si>
    <t>Ceiling</t>
  </si>
  <si>
    <t>Wall Mount</t>
  </si>
  <si>
    <t>25° Stanchion</t>
  </si>
  <si>
    <t>90° Stanchion</t>
  </si>
  <si>
    <t>Trunnion</t>
  </si>
  <si>
    <t xml:space="preserve">Quantity </t>
  </si>
  <si>
    <t>1-9</t>
  </si>
  <si>
    <t>10-30</t>
  </si>
  <si>
    <t>&gt;30</t>
  </si>
  <si>
    <t>30W
(120-277V)</t>
  </si>
  <si>
    <t>50W
(120-277V)</t>
  </si>
  <si>
    <t>75W
(120-277V)</t>
  </si>
  <si>
    <t>100W
(120-277V)</t>
  </si>
  <si>
    <t>120W
(120-277V)</t>
  </si>
  <si>
    <t>150W
(120-277V)</t>
  </si>
  <si>
    <t>180W
(120-277V)</t>
  </si>
  <si>
    <t>200W
(120-277V)</t>
  </si>
  <si>
    <t>240W
(120-277V)</t>
  </si>
  <si>
    <t>30W
(277-480V)</t>
  </si>
  <si>
    <t>50W
(277-480)</t>
  </si>
  <si>
    <t>75W
(277-480)</t>
  </si>
  <si>
    <t>100W
(277-480)</t>
  </si>
  <si>
    <t>120W
(277-480)</t>
  </si>
  <si>
    <t>150W
(277-480)</t>
  </si>
  <si>
    <t>180W
(277-480)</t>
  </si>
  <si>
    <t>200W
(277-480)</t>
  </si>
  <si>
    <t>240W
(277-480)</t>
  </si>
  <si>
    <t>30W-100W
Wire Guard</t>
  </si>
  <si>
    <t>120W-240W
Wire Guard</t>
  </si>
  <si>
    <t>3/4" NPT Cable 
Gland</t>
  </si>
  <si>
    <t>STANDARD</t>
  </si>
  <si>
    <t>RED LED</t>
  </si>
  <si>
    <t>GREEN LED</t>
  </si>
  <si>
    <t xml:space="preserve">BLUE LED </t>
  </si>
  <si>
    <t>AMBER LED</t>
  </si>
  <si>
    <t>150W
(277-480V)</t>
  </si>
  <si>
    <t>200W
(277-480V)</t>
  </si>
  <si>
    <t>240W
(277-480V)</t>
  </si>
  <si>
    <t xml:space="preserve">Wire Guard </t>
  </si>
  <si>
    <t>Visor</t>
  </si>
  <si>
    <t xml:space="preserve">Pendant </t>
  </si>
  <si>
    <t>Ceiling Mount</t>
  </si>
  <si>
    <t>40W
(120-277V)</t>
  </si>
  <si>
    <t>60W
(120-277V)</t>
  </si>
  <si>
    <t>70W
(120-277V)</t>
  </si>
  <si>
    <t>60W
(277-480V)</t>
  </si>
  <si>
    <t>Wire Guard</t>
  </si>
  <si>
    <t>SHIELD Series LED</t>
  </si>
  <si>
    <t>SHI-2-1-3-1-2-5-5-OPEB</t>
  </si>
  <si>
    <t>Yes</t>
  </si>
  <si>
    <t>1-2 Weeks</t>
  </si>
  <si>
    <t>SHI-2-1-3-1-2-5-5-OPWA</t>
  </si>
  <si>
    <t>SHI-3-1-3-1-2-5-5-OPWA</t>
  </si>
  <si>
    <t>SHI-4-1-3-1-2-5-5-OPWA</t>
  </si>
  <si>
    <t>APACHE Series LED</t>
  </si>
  <si>
    <t>APA-2-1-5-1-3-1-1-5-X</t>
  </si>
  <si>
    <t>APA-4-1-4-1-3-1-1-5-X</t>
  </si>
  <si>
    <t>APA-4-1-6-1-3-1-1-5-X</t>
  </si>
  <si>
    <t>APA-4-1-8-1-3-1-1-5-X</t>
  </si>
  <si>
    <t>APA-4-1-8-1-2-1-1-5-X</t>
  </si>
  <si>
    <t>SHERMAN Series LED</t>
  </si>
  <si>
    <t>SHE-2-3-1-2-1-1-X-2-5</t>
  </si>
  <si>
    <t>SHE-2-4-1-2-1-1-X-2-5</t>
  </si>
  <si>
    <t>SHE-4-5-1-2-1-1-X-2-5</t>
  </si>
  <si>
    <t>SENTINEL Series LED</t>
  </si>
  <si>
    <t>SEN-5-3-1-1-X-X-2</t>
  </si>
  <si>
    <t>SEN-7-3-1-1-X-X-2</t>
  </si>
  <si>
    <t>Series</t>
  </si>
  <si>
    <t>Part #</t>
  </si>
  <si>
    <t>Price</t>
  </si>
  <si>
    <t>Stock</t>
  </si>
  <si>
    <t>Lead time</t>
  </si>
  <si>
    <t>Wattage</t>
  </si>
  <si>
    <t>CCT</t>
  </si>
  <si>
    <t>7000Lm</t>
  </si>
  <si>
    <t>5400Lm</t>
  </si>
  <si>
    <t>8100Lm</t>
  </si>
  <si>
    <t>10800Lm</t>
  </si>
  <si>
    <t>13500Lm</t>
  </si>
  <si>
    <t>5000K</t>
  </si>
  <si>
    <t>4000K</t>
  </si>
  <si>
    <t>120°</t>
  </si>
  <si>
    <t>Beam Angle</t>
  </si>
  <si>
    <t>50W</t>
  </si>
  <si>
    <t>40W</t>
  </si>
  <si>
    <t>60W</t>
  </si>
  <si>
    <t>80W</t>
  </si>
  <si>
    <t>100W</t>
  </si>
  <si>
    <t>30W</t>
  </si>
  <si>
    <t>4050Lm</t>
  </si>
  <si>
    <t>6750Lm</t>
  </si>
  <si>
    <t>20W</t>
  </si>
  <si>
    <t>2800Lm</t>
  </si>
  <si>
    <t>4200Lm</t>
  </si>
  <si>
    <t>Armada Series LED</t>
  </si>
  <si>
    <t xml:space="preserve">2023 BRIGADIER PRICING </t>
  </si>
  <si>
    <t xml:space="preserve">2023 VANGUARD PRICING </t>
  </si>
  <si>
    <t xml:space="preserve">2023 COLONEL PRICING </t>
  </si>
  <si>
    <t>ARM-1-1-2-1-X-X-2</t>
  </si>
  <si>
    <t>45 W</t>
  </si>
  <si>
    <t>6,000 Lm</t>
  </si>
  <si>
    <t>Low Bay</t>
  </si>
  <si>
    <t>ARM-2-1-2-1-X-X-2</t>
  </si>
  <si>
    <t>70 W</t>
  </si>
  <si>
    <t>9,400 Lm</t>
  </si>
  <si>
    <t>ARM-2-1-2-1-X-1-2</t>
  </si>
  <si>
    <t>ARM-3-1-2-1-X-X-1</t>
  </si>
  <si>
    <t xml:space="preserve">95 W </t>
  </si>
  <si>
    <t>13,000 Lm</t>
  </si>
  <si>
    <t>Parking Garage</t>
  </si>
  <si>
    <t>ARM-1-1-1-1-X-X-1</t>
  </si>
  <si>
    <t>45W</t>
  </si>
  <si>
    <t>5,500 Lm</t>
  </si>
  <si>
    <t>DIM Motion Sensor</t>
  </si>
  <si>
    <t>Battery Backup</t>
  </si>
  <si>
    <t>150 W</t>
  </si>
  <si>
    <t>200W</t>
  </si>
  <si>
    <t>22,500 Lm</t>
  </si>
  <si>
    <t>30,000 Lm</t>
  </si>
  <si>
    <t>115°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</si>
</sst>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theme="5"/>
      <name val="Calibri"/>
      <family val="2"/>
      <scheme val="minor"/>
    </font>
    <font>
      <sz val="9.5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44" fontId="0" fillId="0" borderId="3" xfId="2" applyFont="1" applyBorder="1"/>
    <xf numFmtId="0" fontId="0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/>
    <xf numFmtId="0" fontId="3" fillId="0" borderId="3" xfId="0" applyFont="1" applyBorder="1"/>
    <xf numFmtId="0" fontId="3" fillId="0" borderId="0" xfId="0" applyFont="1"/>
    <xf numFmtId="0" fontId="4" fillId="0" borderId="3" xfId="0" applyFont="1" applyBorder="1" applyAlignment="1">
      <alignment vertical="top" wrapText="1"/>
    </xf>
    <xf numFmtId="44" fontId="0" fillId="0" borderId="0" xfId="2" applyFont="1"/>
    <xf numFmtId="0" fontId="0" fillId="0" borderId="4" xfId="0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 applyAlignment="1">
      <alignment vertical="top" wrapText="1"/>
    </xf>
    <xf numFmtId="164" fontId="0" fillId="0" borderId="3" xfId="1" applyNumberFormat="1" applyFont="1" applyFill="1" applyBorder="1" applyAlignment="1">
      <alignment horizontal="center" vertical="center"/>
    </xf>
    <xf numFmtId="44" fontId="0" fillId="0" borderId="3" xfId="2" applyFont="1" applyFill="1" applyBorder="1"/>
    <xf numFmtId="0" fontId="0" fillId="0" borderId="5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4" fontId="13" fillId="0" borderId="3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44" fontId="0" fillId="0" borderId="6" xfId="2" applyFont="1" applyBorder="1"/>
    <xf numFmtId="0" fontId="17" fillId="0" borderId="3" xfId="0" applyFont="1" applyBorder="1" applyAlignment="1">
      <alignment horizontal="center"/>
    </xf>
    <xf numFmtId="49" fontId="17" fillId="2" borderId="3" xfId="0" applyNumberFormat="1" applyFont="1" applyFill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165" fontId="2" fillId="2" borderId="3" xfId="0" applyNumberFormat="1" applyFont="1" applyFill="1" applyBorder="1"/>
    <xf numFmtId="165" fontId="2" fillId="0" borderId="3" xfId="0" applyNumberFormat="1" applyFont="1" applyBorder="1"/>
    <xf numFmtId="44" fontId="2" fillId="2" borderId="7" xfId="2" applyFont="1" applyFill="1" applyBorder="1"/>
    <xf numFmtId="44" fontId="2" fillId="3" borderId="7" xfId="2" applyFont="1" applyFill="1" applyBorder="1"/>
    <xf numFmtId="0" fontId="17" fillId="0" borderId="8" xfId="0" applyFont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165" fontId="0" fillId="2" borderId="9" xfId="0" applyNumberFormat="1" applyFill="1" applyBorder="1"/>
    <xf numFmtId="165" fontId="0" fillId="3" borderId="9" xfId="0" applyNumberFormat="1" applyFill="1" applyBorder="1"/>
    <xf numFmtId="0" fontId="0" fillId="0" borderId="0" xfId="0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8" fontId="18" fillId="0" borderId="0" xfId="0" applyNumberFormat="1" applyFont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/>
    <xf numFmtId="8" fontId="18" fillId="0" borderId="11" xfId="0" applyNumberFormat="1" applyFont="1" applyBorder="1"/>
    <xf numFmtId="0" fontId="18" fillId="0" borderId="12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/>
    <xf numFmtId="8" fontId="18" fillId="0" borderId="2" xfId="0" applyNumberFormat="1" applyFont="1" applyBorder="1"/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4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8" fontId="18" fillId="0" borderId="3" xfId="0" applyNumberFormat="1" applyFont="1" applyBorder="1"/>
    <xf numFmtId="0" fontId="0" fillId="0" borderId="3" xfId="0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ctiklighting.com/turret-series/" TargetMode="External"/><Relationship Id="rId2" Type="http://schemas.openxmlformats.org/officeDocument/2006/relationships/hyperlink" Target="https://tactiklighting.com/citadel-series/" TargetMode="External"/><Relationship Id="rId1" Type="http://schemas.openxmlformats.org/officeDocument/2006/relationships/hyperlink" Target="https://tactiklighting.com/nco-seri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actiklighting.com/garrison-seri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714F-C5A4-428A-A3AD-44BF336C5902}">
  <dimension ref="A1:G75"/>
  <sheetViews>
    <sheetView topLeftCell="A62" zoomScaleNormal="100" workbookViewId="0">
      <selection activeCell="A75" sqref="A75"/>
    </sheetView>
  </sheetViews>
  <sheetFormatPr defaultRowHeight="14.4" x14ac:dyDescent="0.3"/>
  <cols>
    <col min="1" max="1" width="29.88671875" customWidth="1"/>
    <col min="2" max="2" width="52.6640625" bestFit="1" customWidth="1"/>
    <col min="3" max="3" width="6.6640625" bestFit="1" customWidth="1"/>
    <col min="4" max="4" width="8.21875" bestFit="1" customWidth="1"/>
    <col min="5" max="5" width="7.44140625" bestFit="1" customWidth="1"/>
    <col min="6" max="6" width="6.77734375" bestFit="1" customWidth="1"/>
    <col min="7" max="7" width="12.77734375" style="12" bestFit="1" customWidth="1"/>
    <col min="8" max="8" width="11.77734375" customWidth="1"/>
  </cols>
  <sheetData>
    <row r="1" spans="1:7" ht="23.4" x14ac:dyDescent="0.3">
      <c r="A1" s="60" t="s">
        <v>118</v>
      </c>
      <c r="B1" s="61"/>
      <c r="C1" s="61"/>
      <c r="D1" s="61"/>
      <c r="E1" s="61"/>
      <c r="F1" s="61"/>
      <c r="G1" s="61"/>
    </row>
    <row r="2" spans="1:7" ht="41.4" customHeight="1" x14ac:dyDescent="0.3">
      <c r="A2" s="62" t="s">
        <v>117</v>
      </c>
      <c r="B2" s="63"/>
      <c r="C2" s="63"/>
      <c r="D2" s="63"/>
      <c r="E2" s="63"/>
      <c r="F2" s="63"/>
      <c r="G2" s="64"/>
    </row>
    <row r="3" spans="1:7" s="1" customFormat="1" ht="31.2" x14ac:dyDescent="0.3">
      <c r="A3" s="19" t="s">
        <v>116</v>
      </c>
      <c r="B3" s="20" t="s">
        <v>0</v>
      </c>
      <c r="C3" s="19" t="s">
        <v>1</v>
      </c>
      <c r="D3" s="19" t="s">
        <v>2</v>
      </c>
      <c r="E3" s="20" t="s">
        <v>3</v>
      </c>
      <c r="F3" s="20" t="s">
        <v>4</v>
      </c>
      <c r="G3" s="21" t="s">
        <v>77</v>
      </c>
    </row>
    <row r="4" spans="1:7" s="1" customFormat="1" ht="37.200000000000003" customHeight="1" x14ac:dyDescent="0.3">
      <c r="A4" s="22" t="s">
        <v>111</v>
      </c>
      <c r="B4" s="66" t="s">
        <v>112</v>
      </c>
      <c r="C4" s="67"/>
      <c r="D4" s="67"/>
      <c r="E4" s="67"/>
      <c r="F4" s="67"/>
      <c r="G4" s="68"/>
    </row>
    <row r="5" spans="1:7" ht="37.799999999999997" x14ac:dyDescent="0.3">
      <c r="A5" s="2" t="s">
        <v>5</v>
      </c>
      <c r="B5" s="3" t="s">
        <v>6</v>
      </c>
      <c r="C5" s="4">
        <v>100</v>
      </c>
      <c r="D5" s="4">
        <v>12960</v>
      </c>
      <c r="E5" s="4">
        <v>18</v>
      </c>
      <c r="F5" s="4" t="s">
        <v>7</v>
      </c>
      <c r="G5" s="5">
        <v>290.14999999999998</v>
      </c>
    </row>
    <row r="6" spans="1:7" ht="37.799999999999997" x14ac:dyDescent="0.3">
      <c r="A6" s="2" t="s">
        <v>8</v>
      </c>
      <c r="B6" s="3" t="s">
        <v>9</v>
      </c>
      <c r="C6" s="4">
        <v>150</v>
      </c>
      <c r="D6" s="4">
        <v>21600</v>
      </c>
      <c r="E6" s="4">
        <v>18</v>
      </c>
      <c r="F6" s="4" t="s">
        <v>7</v>
      </c>
      <c r="G6" s="5">
        <v>297.89</v>
      </c>
    </row>
    <row r="7" spans="1:7" ht="37.799999999999997" x14ac:dyDescent="0.3">
      <c r="A7" s="2" t="s">
        <v>10</v>
      </c>
      <c r="B7" s="3" t="s">
        <v>11</v>
      </c>
      <c r="C7" s="4">
        <v>200</v>
      </c>
      <c r="D7" s="4">
        <v>28800</v>
      </c>
      <c r="E7" s="4">
        <v>26</v>
      </c>
      <c r="F7" s="4" t="s">
        <v>7</v>
      </c>
      <c r="G7" s="5">
        <v>359.12</v>
      </c>
    </row>
    <row r="8" spans="1:7" ht="37.799999999999997" x14ac:dyDescent="0.3">
      <c r="A8" s="2" t="s">
        <v>12</v>
      </c>
      <c r="B8" s="3" t="s">
        <v>13</v>
      </c>
      <c r="C8" s="4">
        <v>250</v>
      </c>
      <c r="D8" s="4">
        <v>36000</v>
      </c>
      <c r="E8" s="4">
        <v>34</v>
      </c>
      <c r="F8" s="4" t="s">
        <v>7</v>
      </c>
      <c r="G8" s="5">
        <v>431.24</v>
      </c>
    </row>
    <row r="9" spans="1:7" ht="37.799999999999997" x14ac:dyDescent="0.3">
      <c r="A9" s="2" t="s">
        <v>14</v>
      </c>
      <c r="B9" s="3" t="s">
        <v>15</v>
      </c>
      <c r="C9" s="4">
        <v>300</v>
      </c>
      <c r="D9" s="4">
        <v>43200</v>
      </c>
      <c r="E9" s="4">
        <v>34</v>
      </c>
      <c r="F9" s="4" t="s">
        <v>7</v>
      </c>
      <c r="G9" s="17">
        <v>522.15</v>
      </c>
    </row>
    <row r="10" spans="1:7" s="1" customFormat="1" ht="55.2" customHeight="1" x14ac:dyDescent="0.3">
      <c r="A10" s="65" t="s">
        <v>110</v>
      </c>
      <c r="B10" s="63"/>
      <c r="C10" s="63"/>
      <c r="D10" s="63"/>
      <c r="E10" s="63"/>
      <c r="F10" s="63"/>
      <c r="G10" s="64"/>
    </row>
    <row r="11" spans="1:7" ht="37.799999999999997" x14ac:dyDescent="0.3">
      <c r="A11" s="2" t="s">
        <v>16</v>
      </c>
      <c r="B11" s="3" t="s">
        <v>17</v>
      </c>
      <c r="C11" s="4">
        <v>100</v>
      </c>
      <c r="D11" s="4">
        <v>12960</v>
      </c>
      <c r="E11" s="4">
        <v>18</v>
      </c>
      <c r="F11" s="4" t="s">
        <v>18</v>
      </c>
      <c r="G11" s="5">
        <v>301.89999999999998</v>
      </c>
    </row>
    <row r="12" spans="1:7" ht="37.799999999999997" x14ac:dyDescent="0.3">
      <c r="A12" s="2" t="s">
        <v>19</v>
      </c>
      <c r="B12" s="3" t="s">
        <v>20</v>
      </c>
      <c r="C12" s="4">
        <v>150</v>
      </c>
      <c r="D12" s="4">
        <v>21600</v>
      </c>
      <c r="E12" s="4">
        <v>26</v>
      </c>
      <c r="F12" s="4" t="s">
        <v>18</v>
      </c>
      <c r="G12" s="5">
        <v>330.13</v>
      </c>
    </row>
    <row r="13" spans="1:7" ht="37.799999999999997" x14ac:dyDescent="0.3">
      <c r="A13" s="2" t="s">
        <v>21</v>
      </c>
      <c r="B13" s="3" t="s">
        <v>22</v>
      </c>
      <c r="C13" s="4">
        <v>200</v>
      </c>
      <c r="D13" s="4">
        <v>28800</v>
      </c>
      <c r="E13" s="4">
        <v>34</v>
      </c>
      <c r="F13" s="4" t="s">
        <v>18</v>
      </c>
      <c r="G13" s="5">
        <v>436.65</v>
      </c>
    </row>
    <row r="14" spans="1:7" ht="37.799999999999997" x14ac:dyDescent="0.3">
      <c r="A14" s="2" t="s">
        <v>23</v>
      </c>
      <c r="B14" s="3" t="s">
        <v>24</v>
      </c>
      <c r="C14" s="4">
        <v>250</v>
      </c>
      <c r="D14" s="4">
        <v>36000</v>
      </c>
      <c r="E14" s="4">
        <v>42</v>
      </c>
      <c r="F14" s="4" t="s">
        <v>18</v>
      </c>
      <c r="G14" s="5">
        <v>485.11</v>
      </c>
    </row>
    <row r="15" spans="1:7" ht="37.799999999999997" x14ac:dyDescent="0.3">
      <c r="A15" s="2" t="s">
        <v>25</v>
      </c>
      <c r="B15" s="3" t="s">
        <v>26</v>
      </c>
      <c r="C15" s="4">
        <v>300</v>
      </c>
      <c r="D15" s="4">
        <v>43200</v>
      </c>
      <c r="E15" s="4">
        <v>50</v>
      </c>
      <c r="F15" s="4" t="s">
        <v>18</v>
      </c>
      <c r="G15" s="17">
        <v>619.49</v>
      </c>
    </row>
    <row r="16" spans="1:7" ht="37.799999999999997" x14ac:dyDescent="0.3">
      <c r="A16" s="2" t="s">
        <v>27</v>
      </c>
      <c r="B16" s="3" t="s">
        <v>28</v>
      </c>
      <c r="C16" s="4">
        <v>100</v>
      </c>
      <c r="D16" s="4">
        <v>12960</v>
      </c>
      <c r="E16" s="4">
        <v>18</v>
      </c>
      <c r="F16" s="6" t="s">
        <v>86</v>
      </c>
      <c r="G16" s="5">
        <v>362.28</v>
      </c>
    </row>
    <row r="17" spans="1:7" ht="37.799999999999997" x14ac:dyDescent="0.3">
      <c r="A17" s="2" t="s">
        <v>29</v>
      </c>
      <c r="B17" s="3" t="s">
        <v>30</v>
      </c>
      <c r="C17" s="4">
        <v>150</v>
      </c>
      <c r="D17" s="4">
        <v>21600</v>
      </c>
      <c r="E17" s="4">
        <v>26</v>
      </c>
      <c r="F17" s="4" t="s">
        <v>86</v>
      </c>
      <c r="G17" s="5">
        <v>441.47</v>
      </c>
    </row>
    <row r="18" spans="1:7" ht="37.799999999999997" x14ac:dyDescent="0.3">
      <c r="A18" s="2" t="s">
        <v>31</v>
      </c>
      <c r="B18" s="3" t="s">
        <v>32</v>
      </c>
      <c r="C18" s="4">
        <v>200</v>
      </c>
      <c r="D18" s="4">
        <v>28800</v>
      </c>
      <c r="E18" s="4">
        <v>34</v>
      </c>
      <c r="F18" s="4" t="s">
        <v>86</v>
      </c>
      <c r="G18" s="5">
        <v>524.69000000000005</v>
      </c>
    </row>
    <row r="19" spans="1:7" ht="37.799999999999997" x14ac:dyDescent="0.3">
      <c r="A19" s="2" t="s">
        <v>33</v>
      </c>
      <c r="B19" s="3" t="s">
        <v>34</v>
      </c>
      <c r="C19" s="4">
        <v>250</v>
      </c>
      <c r="D19" s="4">
        <v>36000</v>
      </c>
      <c r="E19" s="4">
        <v>42</v>
      </c>
      <c r="F19" s="4" t="s">
        <v>86</v>
      </c>
      <c r="G19" s="5">
        <v>579.66999999999996</v>
      </c>
    </row>
    <row r="20" spans="1:7" ht="37.799999999999997" x14ac:dyDescent="0.3">
      <c r="A20" s="2" t="s">
        <v>35</v>
      </c>
      <c r="B20" s="3" t="s">
        <v>36</v>
      </c>
      <c r="C20" s="4">
        <v>300</v>
      </c>
      <c r="D20" s="4">
        <v>43200</v>
      </c>
      <c r="E20" s="4">
        <v>50</v>
      </c>
      <c r="F20" s="4" t="s">
        <v>86</v>
      </c>
      <c r="G20" s="17">
        <v>743.39</v>
      </c>
    </row>
    <row r="21" spans="1:7" s="10" customFormat="1" x14ac:dyDescent="0.3">
      <c r="A21" s="7" t="s">
        <v>37</v>
      </c>
      <c r="B21" s="8" t="s">
        <v>38</v>
      </c>
      <c r="C21" s="9"/>
      <c r="D21" s="9"/>
      <c r="E21" s="9"/>
      <c r="F21" s="9"/>
      <c r="G21" s="5">
        <v>38.299999999999997</v>
      </c>
    </row>
    <row r="22" spans="1:7" s="10" customFormat="1" x14ac:dyDescent="0.3">
      <c r="A22" s="7" t="s">
        <v>39</v>
      </c>
      <c r="B22" s="11" t="s">
        <v>40</v>
      </c>
      <c r="C22" s="9"/>
      <c r="D22" s="9"/>
      <c r="E22" s="9"/>
      <c r="F22" s="9"/>
      <c r="G22" s="5">
        <v>51.62</v>
      </c>
    </row>
    <row r="23" spans="1:7" s="10" customFormat="1" x14ac:dyDescent="0.3">
      <c r="A23" s="7" t="s">
        <v>41</v>
      </c>
      <c r="B23" s="11" t="s">
        <v>42</v>
      </c>
      <c r="C23" s="9"/>
      <c r="D23" s="9"/>
      <c r="E23" s="9"/>
      <c r="F23" s="9"/>
      <c r="G23" s="5">
        <v>73.819999999999993</v>
      </c>
    </row>
    <row r="24" spans="1:7" s="10" customFormat="1" x14ac:dyDescent="0.3">
      <c r="A24" s="7" t="s">
        <v>43</v>
      </c>
      <c r="B24" s="11" t="s">
        <v>44</v>
      </c>
      <c r="C24" s="9"/>
      <c r="D24" s="9"/>
      <c r="E24" s="9"/>
      <c r="F24" s="9"/>
      <c r="G24" s="5">
        <v>118.22</v>
      </c>
    </row>
    <row r="25" spans="1:7" x14ac:dyDescent="0.3">
      <c r="A25" s="2" t="s">
        <v>45</v>
      </c>
      <c r="B25" s="3" t="s">
        <v>46</v>
      </c>
      <c r="C25" s="4"/>
      <c r="D25" s="4"/>
      <c r="E25" s="4"/>
      <c r="F25" s="4"/>
      <c r="G25" s="5">
        <v>99.47</v>
      </c>
    </row>
    <row r="26" spans="1:7" x14ac:dyDescent="0.3">
      <c r="A26" s="2"/>
      <c r="B26" s="23"/>
      <c r="C26" s="18"/>
      <c r="D26" s="18"/>
      <c r="E26" s="18"/>
      <c r="F26" s="18"/>
      <c r="G26" s="24"/>
    </row>
    <row r="27" spans="1:7" s="1" customFormat="1" ht="31.2" x14ac:dyDescent="0.3">
      <c r="A27" s="19" t="s">
        <v>116</v>
      </c>
      <c r="B27" s="20" t="s">
        <v>0</v>
      </c>
      <c r="C27" s="19" t="s">
        <v>1</v>
      </c>
      <c r="D27" s="19" t="s">
        <v>2</v>
      </c>
      <c r="E27" s="20" t="s">
        <v>3</v>
      </c>
      <c r="F27" s="20" t="s">
        <v>4</v>
      </c>
      <c r="G27" s="21" t="s">
        <v>77</v>
      </c>
    </row>
    <row r="28" spans="1:7" ht="48" customHeight="1" x14ac:dyDescent="0.3">
      <c r="A28" s="22" t="s">
        <v>113</v>
      </c>
      <c r="B28" s="57" t="s">
        <v>112</v>
      </c>
      <c r="C28" s="58"/>
      <c r="D28" s="58"/>
      <c r="E28" s="58"/>
      <c r="F28" s="58"/>
      <c r="G28" s="59"/>
    </row>
    <row r="29" spans="1:7" ht="37.799999999999997" x14ac:dyDescent="0.3">
      <c r="A29" s="7" t="s">
        <v>47</v>
      </c>
      <c r="B29" s="3" t="s">
        <v>48</v>
      </c>
      <c r="C29" s="4">
        <v>100</v>
      </c>
      <c r="D29" s="4">
        <v>13220</v>
      </c>
      <c r="E29" s="4">
        <v>18</v>
      </c>
      <c r="F29" s="13" t="s">
        <v>7</v>
      </c>
      <c r="G29" s="5">
        <v>296.22000000000003</v>
      </c>
    </row>
    <row r="30" spans="1:7" ht="37.799999999999997" x14ac:dyDescent="0.3">
      <c r="A30" s="7" t="s">
        <v>49</v>
      </c>
      <c r="B30" s="3" t="s">
        <v>50</v>
      </c>
      <c r="C30" s="4">
        <v>150</v>
      </c>
      <c r="D30" s="4">
        <v>21600</v>
      </c>
      <c r="E30" s="4">
        <v>26</v>
      </c>
      <c r="F30" s="13" t="s">
        <v>7</v>
      </c>
      <c r="G30" s="5">
        <v>303.95</v>
      </c>
    </row>
    <row r="31" spans="1:7" ht="37.799999999999997" x14ac:dyDescent="0.3">
      <c r="A31" s="7" t="s">
        <v>51</v>
      </c>
      <c r="B31" s="3" t="s">
        <v>52</v>
      </c>
      <c r="C31" s="4">
        <v>200</v>
      </c>
      <c r="D31" s="4">
        <v>28800</v>
      </c>
      <c r="E31" s="4">
        <v>34</v>
      </c>
      <c r="F31" s="13" t="s">
        <v>7</v>
      </c>
      <c r="G31" s="5">
        <v>372.87</v>
      </c>
    </row>
    <row r="32" spans="1:7" ht="37.799999999999997" x14ac:dyDescent="0.3">
      <c r="A32" s="7" t="s">
        <v>53</v>
      </c>
      <c r="B32" s="3" t="s">
        <v>54</v>
      </c>
      <c r="C32" s="4">
        <v>250</v>
      </c>
      <c r="D32" s="4">
        <v>36000</v>
      </c>
      <c r="E32" s="4">
        <v>42</v>
      </c>
      <c r="F32" s="13" t="s">
        <v>7</v>
      </c>
      <c r="G32" s="5">
        <v>455.77</v>
      </c>
    </row>
    <row r="33" spans="1:7" ht="37.799999999999997" x14ac:dyDescent="0.3">
      <c r="A33" s="7" t="s">
        <v>55</v>
      </c>
      <c r="B33" s="3" t="s">
        <v>56</v>
      </c>
      <c r="C33" s="4">
        <v>300</v>
      </c>
      <c r="D33" s="4">
        <v>43200</v>
      </c>
      <c r="E33" s="4">
        <v>50</v>
      </c>
      <c r="F33" s="13" t="s">
        <v>7</v>
      </c>
      <c r="G33" s="17">
        <v>541.14</v>
      </c>
    </row>
    <row r="34" spans="1:7" s="1" customFormat="1" ht="55.2" customHeight="1" x14ac:dyDescent="0.3">
      <c r="A34" s="65" t="s">
        <v>110</v>
      </c>
      <c r="B34" s="63"/>
      <c r="C34" s="63"/>
      <c r="D34" s="63"/>
      <c r="E34" s="63"/>
      <c r="F34" s="63"/>
      <c r="G34" s="64"/>
    </row>
    <row r="35" spans="1:7" ht="37.799999999999997" x14ac:dyDescent="0.3">
      <c r="A35" s="7" t="s">
        <v>57</v>
      </c>
      <c r="B35" s="3" t="s">
        <v>58</v>
      </c>
      <c r="C35" s="4">
        <v>100</v>
      </c>
      <c r="D35" s="4">
        <v>13220</v>
      </c>
      <c r="E35" s="4">
        <v>18</v>
      </c>
      <c r="F35" s="13" t="s">
        <v>18</v>
      </c>
      <c r="G35" s="17">
        <v>328.25</v>
      </c>
    </row>
    <row r="36" spans="1:7" ht="37.799999999999997" x14ac:dyDescent="0.3">
      <c r="A36" s="7" t="s">
        <v>59</v>
      </c>
      <c r="B36" s="3" t="s">
        <v>60</v>
      </c>
      <c r="C36" s="4">
        <v>150</v>
      </c>
      <c r="D36" s="4">
        <v>21600</v>
      </c>
      <c r="E36" s="4">
        <v>26</v>
      </c>
      <c r="F36" s="13" t="s">
        <v>18</v>
      </c>
      <c r="G36" s="17">
        <v>384.01</v>
      </c>
    </row>
    <row r="37" spans="1:7" ht="37.799999999999997" x14ac:dyDescent="0.3">
      <c r="A37" s="7" t="s">
        <v>61</v>
      </c>
      <c r="B37" s="3" t="s">
        <v>62</v>
      </c>
      <c r="C37" s="4">
        <v>200</v>
      </c>
      <c r="D37" s="4">
        <v>28800</v>
      </c>
      <c r="E37" s="4">
        <v>34</v>
      </c>
      <c r="F37" s="13" t="s">
        <v>18</v>
      </c>
      <c r="G37" s="17">
        <v>456.31</v>
      </c>
    </row>
    <row r="38" spans="1:7" ht="37.799999999999997" x14ac:dyDescent="0.3">
      <c r="A38" s="7" t="s">
        <v>63</v>
      </c>
      <c r="B38" s="3" t="s">
        <v>64</v>
      </c>
      <c r="C38" s="4">
        <v>250</v>
      </c>
      <c r="D38" s="4">
        <v>36000</v>
      </c>
      <c r="E38" s="4">
        <v>42</v>
      </c>
      <c r="F38" s="13" t="s">
        <v>18</v>
      </c>
      <c r="G38" s="17">
        <v>506.9</v>
      </c>
    </row>
    <row r="39" spans="1:7" ht="37.799999999999997" x14ac:dyDescent="0.3">
      <c r="A39" s="7" t="s">
        <v>65</v>
      </c>
      <c r="B39" s="3" t="s">
        <v>66</v>
      </c>
      <c r="C39" s="4">
        <v>300</v>
      </c>
      <c r="D39" s="4">
        <v>43200</v>
      </c>
      <c r="E39" s="4">
        <v>50</v>
      </c>
      <c r="F39" s="13" t="s">
        <v>18</v>
      </c>
      <c r="G39" s="17">
        <v>653.07000000000005</v>
      </c>
    </row>
    <row r="40" spans="1:7" ht="37.799999999999997" x14ac:dyDescent="0.3">
      <c r="A40" s="7" t="s">
        <v>67</v>
      </c>
      <c r="B40" s="3" t="s">
        <v>68</v>
      </c>
      <c r="C40" s="4">
        <v>100</v>
      </c>
      <c r="D40" s="4">
        <v>13220</v>
      </c>
      <c r="E40" s="4">
        <v>18</v>
      </c>
      <c r="F40" s="13" t="s">
        <v>86</v>
      </c>
      <c r="G40" s="17">
        <v>392.12</v>
      </c>
    </row>
    <row r="41" spans="1:7" ht="37.799999999999997" x14ac:dyDescent="0.3">
      <c r="A41" s="7" t="s">
        <v>69</v>
      </c>
      <c r="B41" s="3" t="s">
        <v>70</v>
      </c>
      <c r="C41" s="4">
        <v>150</v>
      </c>
      <c r="D41" s="4">
        <v>21600</v>
      </c>
      <c r="E41" s="4">
        <v>26</v>
      </c>
      <c r="F41" s="13" t="s">
        <v>86</v>
      </c>
      <c r="G41" s="17">
        <v>460.81</v>
      </c>
    </row>
    <row r="42" spans="1:7" ht="37.799999999999997" x14ac:dyDescent="0.3">
      <c r="A42" s="7" t="s">
        <v>71</v>
      </c>
      <c r="B42" s="3" t="s">
        <v>72</v>
      </c>
      <c r="C42" s="4">
        <v>200</v>
      </c>
      <c r="D42" s="4">
        <v>28800</v>
      </c>
      <c r="E42" s="4">
        <v>34</v>
      </c>
      <c r="F42" s="13" t="s">
        <v>86</v>
      </c>
      <c r="G42" s="17">
        <v>533.65</v>
      </c>
    </row>
    <row r="43" spans="1:7" ht="37.799999999999997" x14ac:dyDescent="0.3">
      <c r="A43" s="7" t="s">
        <v>73</v>
      </c>
      <c r="B43" s="3" t="s">
        <v>74</v>
      </c>
      <c r="C43" s="4">
        <v>250</v>
      </c>
      <c r="D43" s="4">
        <v>36000</v>
      </c>
      <c r="E43" s="4">
        <v>42</v>
      </c>
      <c r="F43" s="13" t="s">
        <v>86</v>
      </c>
      <c r="G43" s="17">
        <v>608.28</v>
      </c>
    </row>
    <row r="44" spans="1:7" ht="37.799999999999997" x14ac:dyDescent="0.3">
      <c r="A44" s="7" t="s">
        <v>75</v>
      </c>
      <c r="B44" s="3" t="s">
        <v>76</v>
      </c>
      <c r="C44" s="4">
        <v>300</v>
      </c>
      <c r="D44" s="4">
        <v>43200</v>
      </c>
      <c r="E44" s="4">
        <v>50</v>
      </c>
      <c r="F44" s="13" t="s">
        <v>86</v>
      </c>
      <c r="G44" s="17">
        <v>783.68</v>
      </c>
    </row>
    <row r="45" spans="1:7" s="10" customFormat="1" x14ac:dyDescent="0.3">
      <c r="A45" s="7" t="s">
        <v>37</v>
      </c>
      <c r="B45" s="9" t="s">
        <v>38</v>
      </c>
      <c r="C45" s="9"/>
      <c r="D45" s="9"/>
      <c r="E45" s="9"/>
      <c r="F45" s="14"/>
      <c r="G45" s="5">
        <v>38.299999999999997</v>
      </c>
    </row>
    <row r="46" spans="1:7" s="10" customFormat="1" x14ac:dyDescent="0.3">
      <c r="A46" s="7" t="s">
        <v>39</v>
      </c>
      <c r="B46" s="15" t="s">
        <v>40</v>
      </c>
      <c r="C46" s="9"/>
      <c r="D46" s="9"/>
      <c r="E46" s="9"/>
      <c r="F46" s="14"/>
      <c r="G46" s="5">
        <v>51.62</v>
      </c>
    </row>
    <row r="47" spans="1:7" s="10" customFormat="1" x14ac:dyDescent="0.3">
      <c r="A47" s="7" t="s">
        <v>41</v>
      </c>
      <c r="B47" s="15" t="s">
        <v>42</v>
      </c>
      <c r="C47" s="9"/>
      <c r="D47" s="9"/>
      <c r="E47" s="9"/>
      <c r="F47" s="14"/>
      <c r="G47" s="5">
        <v>73.819999999999993</v>
      </c>
    </row>
    <row r="48" spans="1:7" s="10" customFormat="1" x14ac:dyDescent="0.3">
      <c r="A48" s="7" t="s">
        <v>43</v>
      </c>
      <c r="B48" s="15" t="s">
        <v>44</v>
      </c>
      <c r="C48" s="9"/>
      <c r="D48" s="9"/>
      <c r="E48" s="9"/>
      <c r="F48" s="14"/>
      <c r="G48" s="5">
        <v>118.22</v>
      </c>
    </row>
    <row r="49" spans="1:7" x14ac:dyDescent="0.3">
      <c r="A49" s="2" t="s">
        <v>45</v>
      </c>
      <c r="B49" s="3" t="s">
        <v>46</v>
      </c>
      <c r="C49" s="4"/>
      <c r="D49" s="4"/>
      <c r="E49" s="4"/>
      <c r="F49" s="13"/>
      <c r="G49" s="5">
        <v>99.47</v>
      </c>
    </row>
    <row r="50" spans="1:7" x14ac:dyDescent="0.3">
      <c r="A50" s="2"/>
      <c r="B50" s="3"/>
      <c r="C50" s="4"/>
      <c r="D50" s="4"/>
      <c r="E50" s="4"/>
      <c r="F50" s="13"/>
      <c r="G50" s="5"/>
    </row>
    <row r="51" spans="1:7" s="1" customFormat="1" ht="31.2" x14ac:dyDescent="0.3">
      <c r="A51" s="19" t="s">
        <v>116</v>
      </c>
      <c r="B51" s="20" t="s">
        <v>0</v>
      </c>
      <c r="C51" s="19" t="s">
        <v>1</v>
      </c>
      <c r="D51" s="19" t="s">
        <v>2</v>
      </c>
      <c r="E51" s="20" t="s">
        <v>3</v>
      </c>
      <c r="F51" s="20" t="s">
        <v>4</v>
      </c>
      <c r="G51" s="21" t="s">
        <v>77</v>
      </c>
    </row>
    <row r="52" spans="1:7" ht="48" customHeight="1" x14ac:dyDescent="0.3">
      <c r="A52" s="22" t="s">
        <v>114</v>
      </c>
      <c r="B52" s="57" t="s">
        <v>112</v>
      </c>
      <c r="C52" s="58"/>
      <c r="D52" s="58"/>
      <c r="E52" s="58"/>
      <c r="F52" s="58"/>
      <c r="G52" s="59"/>
    </row>
    <row r="53" spans="1:7" ht="37.799999999999997" x14ac:dyDescent="0.3">
      <c r="A53" s="7" t="s">
        <v>95</v>
      </c>
      <c r="B53" s="11" t="s">
        <v>100</v>
      </c>
      <c r="C53" s="4">
        <v>100</v>
      </c>
      <c r="D53" s="4">
        <v>14400</v>
      </c>
      <c r="E53" s="4">
        <v>11</v>
      </c>
      <c r="F53" s="13" t="s">
        <v>87</v>
      </c>
      <c r="G53" s="17">
        <v>187</v>
      </c>
    </row>
    <row r="54" spans="1:7" ht="37.799999999999997" x14ac:dyDescent="0.3">
      <c r="A54" s="7" t="s">
        <v>96</v>
      </c>
      <c r="B54" s="11" t="s">
        <v>101</v>
      </c>
      <c r="C54" s="4">
        <v>150</v>
      </c>
      <c r="D54" s="4">
        <v>22180</v>
      </c>
      <c r="E54" s="4">
        <v>11</v>
      </c>
      <c r="F54" s="13" t="s">
        <v>87</v>
      </c>
      <c r="G54" s="17">
        <v>200.3</v>
      </c>
    </row>
    <row r="55" spans="1:7" ht="37.799999999999997" x14ac:dyDescent="0.3">
      <c r="A55" s="7" t="s">
        <v>97</v>
      </c>
      <c r="B55" s="11" t="s">
        <v>102</v>
      </c>
      <c r="C55" s="4">
        <v>200</v>
      </c>
      <c r="D55" s="4">
        <v>32730</v>
      </c>
      <c r="E55" s="4">
        <v>16</v>
      </c>
      <c r="F55" s="13" t="s">
        <v>87</v>
      </c>
      <c r="G55" s="17">
        <v>269.93</v>
      </c>
    </row>
    <row r="56" spans="1:7" ht="37.799999999999997" x14ac:dyDescent="0.3">
      <c r="A56" s="7" t="s">
        <v>98</v>
      </c>
      <c r="B56" s="11" t="s">
        <v>103</v>
      </c>
      <c r="C56" s="4">
        <v>250</v>
      </c>
      <c r="D56" s="4">
        <v>39910</v>
      </c>
      <c r="E56" s="4">
        <v>16</v>
      </c>
      <c r="F56" s="13" t="s">
        <v>87</v>
      </c>
      <c r="G56" s="17">
        <v>299.12</v>
      </c>
    </row>
    <row r="57" spans="1:7" ht="39.6" customHeight="1" x14ac:dyDescent="0.3">
      <c r="A57" s="7" t="s">
        <v>99</v>
      </c>
      <c r="B57" s="11" t="s">
        <v>104</v>
      </c>
      <c r="C57" s="4">
        <v>300</v>
      </c>
      <c r="D57" s="4">
        <v>49550</v>
      </c>
      <c r="E57" s="4">
        <v>18</v>
      </c>
      <c r="F57" s="13" t="s">
        <v>87</v>
      </c>
      <c r="G57" s="17">
        <v>480.4</v>
      </c>
    </row>
    <row r="58" spans="1:7" s="1" customFormat="1" ht="55.2" customHeight="1" x14ac:dyDescent="0.3">
      <c r="A58" s="65" t="s">
        <v>110</v>
      </c>
      <c r="B58" s="63"/>
      <c r="C58" s="63"/>
      <c r="D58" s="63"/>
      <c r="E58" s="63"/>
      <c r="F58" s="63"/>
      <c r="G58" s="64"/>
    </row>
    <row r="59" spans="1:7" ht="37.799999999999997" x14ac:dyDescent="0.3">
      <c r="A59" s="7" t="s">
        <v>90</v>
      </c>
      <c r="B59" s="11" t="s">
        <v>105</v>
      </c>
      <c r="C59" s="4">
        <v>100</v>
      </c>
      <c r="D59" s="4">
        <v>14400</v>
      </c>
      <c r="E59" s="4">
        <v>11</v>
      </c>
      <c r="F59" s="13" t="s">
        <v>88</v>
      </c>
      <c r="G59" s="17">
        <v>277.41000000000003</v>
      </c>
    </row>
    <row r="60" spans="1:7" ht="37.799999999999997" x14ac:dyDescent="0.3">
      <c r="A60" s="7" t="s">
        <v>91</v>
      </c>
      <c r="B60" s="11" t="s">
        <v>106</v>
      </c>
      <c r="C60" s="4">
        <v>150</v>
      </c>
      <c r="D60" s="4">
        <v>22180</v>
      </c>
      <c r="E60" s="4">
        <v>16</v>
      </c>
      <c r="F60" s="13" t="s">
        <v>88</v>
      </c>
      <c r="G60" s="17">
        <v>336.3</v>
      </c>
    </row>
    <row r="61" spans="1:7" ht="39.6" customHeight="1" x14ac:dyDescent="0.3">
      <c r="A61" s="7" t="s">
        <v>92</v>
      </c>
      <c r="B61" s="11" t="s">
        <v>107</v>
      </c>
      <c r="C61" s="4">
        <v>200</v>
      </c>
      <c r="D61" s="4">
        <v>32730</v>
      </c>
      <c r="E61" s="4">
        <v>16</v>
      </c>
      <c r="F61" s="13" t="s">
        <v>88</v>
      </c>
      <c r="G61" s="17">
        <v>377.16</v>
      </c>
    </row>
    <row r="62" spans="1:7" ht="37.799999999999997" x14ac:dyDescent="0.3">
      <c r="A62" s="7" t="s">
        <v>93</v>
      </c>
      <c r="B62" s="11" t="s">
        <v>108</v>
      </c>
      <c r="C62" s="4">
        <v>250</v>
      </c>
      <c r="D62" s="4">
        <v>39910</v>
      </c>
      <c r="E62" s="4">
        <v>18</v>
      </c>
      <c r="F62" s="13" t="s">
        <v>88</v>
      </c>
      <c r="G62" s="17">
        <v>485.79</v>
      </c>
    </row>
    <row r="63" spans="1:7" ht="37.799999999999997" x14ac:dyDescent="0.3">
      <c r="A63" s="7" t="s">
        <v>94</v>
      </c>
      <c r="B63" s="11" t="s">
        <v>109</v>
      </c>
      <c r="C63" s="4">
        <v>300</v>
      </c>
      <c r="D63" s="4">
        <v>49550</v>
      </c>
      <c r="E63" s="4">
        <v>18</v>
      </c>
      <c r="F63" s="13" t="s">
        <v>88</v>
      </c>
      <c r="G63" s="17">
        <v>564.05999999999995</v>
      </c>
    </row>
    <row r="64" spans="1:7" s="10" customFormat="1" x14ac:dyDescent="0.3">
      <c r="A64" s="7" t="s">
        <v>37</v>
      </c>
      <c r="B64" s="9" t="s">
        <v>38</v>
      </c>
      <c r="C64" s="9"/>
      <c r="D64" s="9"/>
      <c r="E64" s="9"/>
      <c r="F64" s="14"/>
      <c r="G64" s="5">
        <v>38.299999999999997</v>
      </c>
    </row>
    <row r="65" spans="1:7" s="10" customFormat="1" x14ac:dyDescent="0.3">
      <c r="A65" s="7" t="s">
        <v>39</v>
      </c>
      <c r="B65" s="15" t="s">
        <v>40</v>
      </c>
      <c r="C65" s="9"/>
      <c r="D65" s="9"/>
      <c r="E65" s="9"/>
      <c r="F65" s="14"/>
      <c r="G65" s="5">
        <v>51.62</v>
      </c>
    </row>
    <row r="66" spans="1:7" s="10" customFormat="1" x14ac:dyDescent="0.3">
      <c r="A66" s="7" t="s">
        <v>41</v>
      </c>
      <c r="B66" s="15" t="s">
        <v>42</v>
      </c>
      <c r="C66" s="9"/>
      <c r="D66" s="9"/>
      <c r="E66" s="9"/>
      <c r="F66" s="14"/>
      <c r="G66" s="5">
        <v>73.819999999999993</v>
      </c>
    </row>
    <row r="67" spans="1:7" s="10" customFormat="1" x14ac:dyDescent="0.3">
      <c r="A67" s="7" t="s">
        <v>43</v>
      </c>
      <c r="B67" s="15" t="s">
        <v>44</v>
      </c>
      <c r="C67" s="9"/>
      <c r="D67" s="9"/>
      <c r="E67" s="9"/>
      <c r="F67" s="14"/>
      <c r="G67" s="5">
        <v>118.22</v>
      </c>
    </row>
    <row r="68" spans="1:7" x14ac:dyDescent="0.3">
      <c r="A68" s="2" t="s">
        <v>45</v>
      </c>
      <c r="B68" s="3" t="s">
        <v>46</v>
      </c>
      <c r="C68" s="4"/>
      <c r="D68" s="4"/>
      <c r="E68" s="4"/>
      <c r="F68" s="13"/>
      <c r="G68" s="5">
        <v>99.47</v>
      </c>
    </row>
    <row r="69" spans="1:7" ht="13.8" customHeight="1" x14ac:dyDescent="0.3">
      <c r="A69" s="2"/>
      <c r="B69" s="3"/>
      <c r="C69" s="4"/>
      <c r="D69" s="4"/>
      <c r="E69" s="4"/>
      <c r="F69" s="13"/>
      <c r="G69" s="5"/>
    </row>
    <row r="70" spans="1:7" s="1" customFormat="1" ht="31.2" x14ac:dyDescent="0.3">
      <c r="A70" s="19" t="s">
        <v>116</v>
      </c>
      <c r="B70" s="20" t="s">
        <v>0</v>
      </c>
      <c r="C70" s="19" t="s">
        <v>1</v>
      </c>
      <c r="D70" s="19" t="s">
        <v>2</v>
      </c>
      <c r="E70" s="20" t="s">
        <v>3</v>
      </c>
      <c r="F70" s="20" t="s">
        <v>4</v>
      </c>
      <c r="G70" s="21" t="s">
        <v>77</v>
      </c>
    </row>
    <row r="71" spans="1:7" ht="49.8" customHeight="1" x14ac:dyDescent="0.3">
      <c r="A71" s="22" t="s">
        <v>115</v>
      </c>
      <c r="B71" s="57" t="s">
        <v>112</v>
      </c>
      <c r="C71" s="58"/>
      <c r="D71" s="58"/>
      <c r="E71" s="58"/>
      <c r="F71" s="58"/>
      <c r="G71" s="59"/>
    </row>
    <row r="72" spans="1:7" ht="37.799999999999997" x14ac:dyDescent="0.3">
      <c r="A72" s="7" t="s">
        <v>78</v>
      </c>
      <c r="B72" s="11" t="s">
        <v>79</v>
      </c>
      <c r="C72" s="4">
        <v>50</v>
      </c>
      <c r="D72" s="16">
        <v>7200</v>
      </c>
      <c r="E72" s="4">
        <v>51.8</v>
      </c>
      <c r="F72" s="4" t="s">
        <v>89</v>
      </c>
      <c r="G72" s="17">
        <v>169.98</v>
      </c>
    </row>
    <row r="73" spans="1:7" ht="37.799999999999997" x14ac:dyDescent="0.3">
      <c r="A73" s="7" t="s">
        <v>80</v>
      </c>
      <c r="B73" s="11" t="s">
        <v>81</v>
      </c>
      <c r="C73" s="4">
        <v>75</v>
      </c>
      <c r="D73" s="16">
        <v>10800</v>
      </c>
      <c r="E73" s="4">
        <v>51.8</v>
      </c>
      <c r="F73" s="4" t="s">
        <v>89</v>
      </c>
      <c r="G73" s="17">
        <v>178.91</v>
      </c>
    </row>
    <row r="74" spans="1:7" ht="37.799999999999997" x14ac:dyDescent="0.3">
      <c r="A74" s="7" t="s">
        <v>82</v>
      </c>
      <c r="B74" s="11" t="s">
        <v>83</v>
      </c>
      <c r="C74" s="4">
        <v>100</v>
      </c>
      <c r="D74" s="16">
        <v>14400</v>
      </c>
      <c r="E74" s="4">
        <v>51.8</v>
      </c>
      <c r="F74" s="4" t="s">
        <v>89</v>
      </c>
      <c r="G74" s="17">
        <v>190.32</v>
      </c>
    </row>
    <row r="75" spans="1:7" ht="37.799999999999997" x14ac:dyDescent="0.3">
      <c r="A75" s="7" t="s">
        <v>84</v>
      </c>
      <c r="B75" s="11" t="s">
        <v>85</v>
      </c>
      <c r="C75" s="4">
        <v>125</v>
      </c>
      <c r="D75" s="16">
        <v>18000</v>
      </c>
      <c r="E75" s="4">
        <v>51.8</v>
      </c>
      <c r="F75" s="4" t="s">
        <v>89</v>
      </c>
      <c r="G75" s="17">
        <v>199.69</v>
      </c>
    </row>
  </sheetData>
  <mergeCells count="9">
    <mergeCell ref="B71:G71"/>
    <mergeCell ref="A1:G1"/>
    <mergeCell ref="A2:G2"/>
    <mergeCell ref="A10:G10"/>
    <mergeCell ref="A34:G34"/>
    <mergeCell ref="A58:G58"/>
    <mergeCell ref="B4:G4"/>
    <mergeCell ref="B28:G28"/>
    <mergeCell ref="B52:G52"/>
  </mergeCells>
  <hyperlinks>
    <hyperlink ref="B4" r:id="rId1" xr:uid="{706CE4F1-90E2-4C16-B458-A4EB83171F60}"/>
    <hyperlink ref="B28:G28" r:id="rId2" display="Link to Product Page" xr:uid="{5C9EB76D-69BC-4FA0-AF97-B9CDD115D17F}"/>
    <hyperlink ref="B52:G52" r:id="rId3" display="Link to Product Page" xr:uid="{B0665414-03D2-47F8-9C84-CEC1A0051794}"/>
    <hyperlink ref="B71:G71" r:id="rId4" display="Link to Product Page" xr:uid="{F388560B-0F30-44AF-BDC1-394E1E39D47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7B25-4139-456E-B00D-592844D46F7E}">
  <dimension ref="A1:S46"/>
  <sheetViews>
    <sheetView topLeftCell="A8" workbookViewId="0">
      <selection activeCell="A37" sqref="A37"/>
    </sheetView>
  </sheetViews>
  <sheetFormatPr defaultRowHeight="14.4" x14ac:dyDescent="0.3"/>
  <cols>
    <col min="1" max="1" width="18.77734375" bestFit="1" customWidth="1"/>
    <col min="2" max="3" width="11.21875" bestFit="1" customWidth="1"/>
    <col min="4" max="4" width="9.5546875" bestFit="1" customWidth="1"/>
    <col min="5" max="6" width="11.21875" bestFit="1" customWidth="1"/>
    <col min="7" max="7" width="9.5546875" bestFit="1" customWidth="1"/>
    <col min="8" max="9" width="11.21875" bestFit="1" customWidth="1"/>
    <col min="10" max="10" width="9.5546875" bestFit="1" customWidth="1"/>
    <col min="11" max="12" width="11.21875" bestFit="1" customWidth="1"/>
    <col min="13" max="13" width="9.5546875" bestFit="1" customWidth="1"/>
    <col min="14" max="15" width="11.21875" bestFit="1" customWidth="1"/>
    <col min="16" max="16" width="9.5546875" bestFit="1" customWidth="1"/>
    <col min="17" max="19" width="8.21875" bestFit="1" customWidth="1"/>
  </cols>
  <sheetData>
    <row r="1" spans="1:19" ht="28.8" x14ac:dyDescent="0.55000000000000004">
      <c r="A1" s="72" t="s">
        <v>216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</row>
    <row r="2" spans="1:19" ht="15.6" x14ac:dyDescent="0.3">
      <c r="A2" s="25" t="s">
        <v>119</v>
      </c>
      <c r="B2" s="75" t="s">
        <v>120</v>
      </c>
      <c r="C2" s="75"/>
      <c r="D2" s="75"/>
      <c r="E2" s="76" t="s">
        <v>121</v>
      </c>
      <c r="F2" s="76"/>
      <c r="G2" s="76"/>
      <c r="H2" s="75" t="s">
        <v>122</v>
      </c>
      <c r="I2" s="75"/>
      <c r="J2" s="75"/>
      <c r="K2" s="76" t="s">
        <v>123</v>
      </c>
      <c r="L2" s="76"/>
      <c r="M2" s="76"/>
      <c r="N2" s="77" t="s">
        <v>124</v>
      </c>
      <c r="O2" s="78"/>
      <c r="P2" s="79"/>
      <c r="Q2" s="76" t="s">
        <v>125</v>
      </c>
      <c r="R2" s="76"/>
      <c r="S2" s="76"/>
    </row>
    <row r="3" spans="1:19" ht="15.6" x14ac:dyDescent="0.3">
      <c r="A3" s="25" t="s">
        <v>126</v>
      </c>
      <c r="B3" s="26" t="s">
        <v>127</v>
      </c>
      <c r="C3" s="26" t="s">
        <v>128</v>
      </c>
      <c r="D3" s="26" t="s">
        <v>129</v>
      </c>
      <c r="E3" s="27" t="s">
        <v>127</v>
      </c>
      <c r="F3" s="27" t="s">
        <v>128</v>
      </c>
      <c r="G3" s="27" t="s">
        <v>129</v>
      </c>
      <c r="H3" s="26" t="s">
        <v>127</v>
      </c>
      <c r="I3" s="26" t="s">
        <v>128</v>
      </c>
      <c r="J3" s="26" t="s">
        <v>129</v>
      </c>
      <c r="K3" s="27" t="s">
        <v>127</v>
      </c>
      <c r="L3" s="27" t="s">
        <v>128</v>
      </c>
      <c r="M3" s="27" t="s">
        <v>129</v>
      </c>
      <c r="N3" s="26" t="s">
        <v>127</v>
      </c>
      <c r="O3" s="26" t="s">
        <v>128</v>
      </c>
      <c r="P3" s="26" t="s">
        <v>129</v>
      </c>
      <c r="Q3" s="27" t="s">
        <v>127</v>
      </c>
      <c r="R3" s="27" t="s">
        <v>128</v>
      </c>
      <c r="S3" s="27" t="s">
        <v>129</v>
      </c>
    </row>
    <row r="4" spans="1:19" ht="46.8" x14ac:dyDescent="0.3">
      <c r="A4" s="28" t="s">
        <v>130</v>
      </c>
      <c r="B4" s="29">
        <f>(361.16)*1.85</f>
        <v>668.14600000000007</v>
      </c>
      <c r="C4" s="29">
        <v>612.64599999999996</v>
      </c>
      <c r="D4" s="29">
        <v>483.14599999999996</v>
      </c>
      <c r="E4" s="30">
        <v>733.62120000000004</v>
      </c>
      <c r="F4" s="30">
        <v>678.12120000000004</v>
      </c>
      <c r="G4" s="30">
        <v>548.62120000000004</v>
      </c>
      <c r="H4" s="29">
        <v>767.52800000000002</v>
      </c>
      <c r="I4" s="29">
        <v>712.02800000000002</v>
      </c>
      <c r="J4" s="29">
        <v>582.52800000000002</v>
      </c>
      <c r="K4" s="30">
        <v>761.68200000000013</v>
      </c>
      <c r="L4" s="30">
        <v>706.18200000000013</v>
      </c>
      <c r="M4" s="30">
        <v>576.68200000000013</v>
      </c>
      <c r="N4" s="29">
        <v>773.37400000000002</v>
      </c>
      <c r="O4" s="29">
        <v>717.87400000000002</v>
      </c>
      <c r="P4" s="29">
        <v>588.37399999999991</v>
      </c>
      <c r="Q4" s="30">
        <v>779.22</v>
      </c>
      <c r="R4" s="30">
        <v>723.72</v>
      </c>
      <c r="S4" s="30">
        <v>594.22</v>
      </c>
    </row>
    <row r="5" spans="1:19" ht="46.8" x14ac:dyDescent="0.3">
      <c r="A5" s="28" t="s">
        <v>131</v>
      </c>
      <c r="B5" s="29">
        <v>676.91499999999996</v>
      </c>
      <c r="C5" s="29">
        <v>621.41499999999996</v>
      </c>
      <c r="D5" s="29">
        <v>491.91499999999996</v>
      </c>
      <c r="E5" s="30">
        <v>738.29800000000012</v>
      </c>
      <c r="F5" s="30">
        <v>682.79800000000012</v>
      </c>
      <c r="G5" s="30">
        <v>553.29800000000012</v>
      </c>
      <c r="H5" s="29">
        <v>776.29700000000003</v>
      </c>
      <c r="I5" s="29">
        <v>720.79700000000003</v>
      </c>
      <c r="J5" s="29">
        <v>591.29700000000003</v>
      </c>
      <c r="K5" s="30">
        <v>770.45100000000014</v>
      </c>
      <c r="L5" s="30">
        <v>714.95100000000014</v>
      </c>
      <c r="M5" s="30">
        <v>585.45100000000014</v>
      </c>
      <c r="N5" s="29">
        <v>779.22</v>
      </c>
      <c r="O5" s="29">
        <v>723.72</v>
      </c>
      <c r="P5" s="29">
        <v>594.22</v>
      </c>
      <c r="Q5" s="30">
        <v>785.06600000000003</v>
      </c>
      <c r="R5" s="30">
        <v>729.56600000000003</v>
      </c>
      <c r="S5" s="30">
        <v>600.06600000000003</v>
      </c>
    </row>
    <row r="6" spans="1:19" ht="46.8" x14ac:dyDescent="0.3">
      <c r="A6" s="28" t="s">
        <v>132</v>
      </c>
      <c r="B6" s="29">
        <v>688.60700000000008</v>
      </c>
      <c r="C6" s="29">
        <v>633.10700000000008</v>
      </c>
      <c r="D6" s="29">
        <v>503.60700000000008</v>
      </c>
      <c r="E6" s="30">
        <v>752.91300000000012</v>
      </c>
      <c r="F6" s="30">
        <v>697.41300000000001</v>
      </c>
      <c r="G6" s="30">
        <v>567.91300000000001</v>
      </c>
      <c r="H6" s="29">
        <v>785.06600000000003</v>
      </c>
      <c r="I6" s="29">
        <v>729.56600000000003</v>
      </c>
      <c r="J6" s="29">
        <v>600.06600000000003</v>
      </c>
      <c r="K6" s="30">
        <v>782.14300000000003</v>
      </c>
      <c r="L6" s="30">
        <v>726.64300000000003</v>
      </c>
      <c r="M6" s="30">
        <v>597.14300000000003</v>
      </c>
      <c r="N6" s="29">
        <v>793.83500000000004</v>
      </c>
      <c r="O6" s="29">
        <v>738.33500000000004</v>
      </c>
      <c r="P6" s="29">
        <v>608.83500000000004</v>
      </c>
      <c r="Q6" s="30">
        <v>796.75800000000004</v>
      </c>
      <c r="R6" s="30">
        <v>741.25800000000004</v>
      </c>
      <c r="S6" s="30">
        <v>611.75800000000004</v>
      </c>
    </row>
    <row r="7" spans="1:19" ht="46.8" x14ac:dyDescent="0.3">
      <c r="A7" s="28" t="s">
        <v>133</v>
      </c>
      <c r="B7" s="29">
        <v>700.29899999999998</v>
      </c>
      <c r="C7" s="29">
        <v>644.79899999999998</v>
      </c>
      <c r="D7" s="29">
        <v>515.29899999999998</v>
      </c>
      <c r="E7" s="30">
        <v>761.68200000000013</v>
      </c>
      <c r="F7" s="30">
        <v>706.18200000000013</v>
      </c>
      <c r="G7" s="30">
        <v>576.68200000000013</v>
      </c>
      <c r="H7" s="29">
        <v>796.75800000000004</v>
      </c>
      <c r="I7" s="29">
        <v>741.25800000000004</v>
      </c>
      <c r="J7" s="29">
        <v>611.75800000000004</v>
      </c>
      <c r="K7" s="30">
        <v>793.83500000000004</v>
      </c>
      <c r="L7" s="30">
        <v>738.33500000000004</v>
      </c>
      <c r="M7" s="30">
        <v>608.83500000000004</v>
      </c>
      <c r="N7" s="29">
        <v>805.52700000000004</v>
      </c>
      <c r="O7" s="29">
        <v>750.02700000000004</v>
      </c>
      <c r="P7" s="29">
        <v>620.52700000000004</v>
      </c>
      <c r="Q7" s="30">
        <v>805.52700000000004</v>
      </c>
      <c r="R7" s="30">
        <v>750.02700000000004</v>
      </c>
      <c r="S7" s="30">
        <v>620.52700000000004</v>
      </c>
    </row>
    <row r="8" spans="1:19" ht="46.8" x14ac:dyDescent="0.3">
      <c r="A8" s="28" t="s">
        <v>134</v>
      </c>
      <c r="B8" s="29">
        <v>770.45100000000014</v>
      </c>
      <c r="C8" s="29">
        <v>714.95100000000014</v>
      </c>
      <c r="D8" s="29">
        <v>585.45100000000014</v>
      </c>
      <c r="E8" s="30">
        <v>834.75700000000006</v>
      </c>
      <c r="F8" s="30">
        <v>779.25700000000006</v>
      </c>
      <c r="G8" s="30">
        <v>649.75700000000006</v>
      </c>
      <c r="H8" s="29">
        <v>866.91000000000008</v>
      </c>
      <c r="I8" s="29">
        <v>811.41000000000008</v>
      </c>
      <c r="J8" s="29">
        <v>681.91000000000008</v>
      </c>
      <c r="K8" s="30">
        <v>858.14100000000008</v>
      </c>
      <c r="L8" s="30">
        <v>802.64100000000008</v>
      </c>
      <c r="M8" s="30">
        <v>673.14100000000008</v>
      </c>
      <c r="N8" s="29">
        <v>872.75599999999997</v>
      </c>
      <c r="O8" s="29">
        <v>817.25599999999997</v>
      </c>
      <c r="P8" s="29">
        <v>687.75599999999997</v>
      </c>
      <c r="Q8" s="30">
        <v>878.60200000000009</v>
      </c>
      <c r="R8" s="30">
        <v>823.10200000000009</v>
      </c>
      <c r="S8" s="30">
        <v>693.60200000000009</v>
      </c>
    </row>
    <row r="9" spans="1:19" ht="46.8" x14ac:dyDescent="0.3">
      <c r="A9" s="28" t="s">
        <v>135</v>
      </c>
      <c r="B9" s="29">
        <v>782.14300000000003</v>
      </c>
      <c r="C9" s="29">
        <v>726.64300000000003</v>
      </c>
      <c r="D9" s="29">
        <v>597.14300000000003</v>
      </c>
      <c r="E9" s="30">
        <v>840.60300000000007</v>
      </c>
      <c r="F9" s="30">
        <v>785.10300000000007</v>
      </c>
      <c r="G9" s="30">
        <v>655.60300000000007</v>
      </c>
      <c r="H9" s="29">
        <v>875.67900000000009</v>
      </c>
      <c r="I9" s="29">
        <v>820.17900000000009</v>
      </c>
      <c r="J9" s="29">
        <v>690.67900000000009</v>
      </c>
      <c r="K9" s="30">
        <v>866.91000000000008</v>
      </c>
      <c r="L9" s="30">
        <v>811.41000000000008</v>
      </c>
      <c r="M9" s="30">
        <v>681.91000000000008</v>
      </c>
      <c r="N9" s="29">
        <v>881.52500000000009</v>
      </c>
      <c r="O9" s="29">
        <v>826.02500000000009</v>
      </c>
      <c r="P9" s="29">
        <v>696.52499999999998</v>
      </c>
      <c r="Q9" s="30">
        <v>890.2940000000001</v>
      </c>
      <c r="R9" s="30">
        <v>834.7940000000001</v>
      </c>
      <c r="S9" s="30">
        <v>705.2940000000001</v>
      </c>
    </row>
    <row r="10" spans="1:19" ht="46.8" x14ac:dyDescent="0.3">
      <c r="A10" s="28" t="s">
        <v>136</v>
      </c>
      <c r="B10" s="29">
        <v>796.75800000000004</v>
      </c>
      <c r="C10" s="29">
        <v>741.25800000000004</v>
      </c>
      <c r="D10" s="29">
        <v>611.75800000000004</v>
      </c>
      <c r="E10" s="30">
        <v>852.29500000000007</v>
      </c>
      <c r="F10" s="30">
        <v>796.79500000000007</v>
      </c>
      <c r="G10" s="30">
        <v>667.29499999999996</v>
      </c>
      <c r="H10" s="29">
        <v>893.21699999999998</v>
      </c>
      <c r="I10" s="29">
        <v>837.71699999999998</v>
      </c>
      <c r="J10" s="29">
        <v>708.21699999999998</v>
      </c>
      <c r="K10" s="30">
        <v>878.60200000000009</v>
      </c>
      <c r="L10" s="30">
        <v>823.10200000000009</v>
      </c>
      <c r="M10" s="30">
        <v>693.60200000000009</v>
      </c>
      <c r="N10" s="29">
        <v>896.14</v>
      </c>
      <c r="O10" s="29">
        <v>840.64</v>
      </c>
      <c r="P10" s="29">
        <v>711.14</v>
      </c>
      <c r="Q10" s="30">
        <v>901.9860000000001</v>
      </c>
      <c r="R10" s="30">
        <v>846.48599999999999</v>
      </c>
      <c r="S10" s="30">
        <v>716.98599999999999</v>
      </c>
    </row>
    <row r="11" spans="1:19" ht="31.2" x14ac:dyDescent="0.3">
      <c r="A11" s="28" t="s">
        <v>137</v>
      </c>
      <c r="B11" s="29">
        <v>805.52700000000004</v>
      </c>
      <c r="C11" s="29">
        <v>750.02700000000004</v>
      </c>
      <c r="D11" s="29">
        <v>620.52700000000004</v>
      </c>
      <c r="E11" s="30">
        <v>861.06400000000008</v>
      </c>
      <c r="F11" s="30">
        <v>805.56400000000008</v>
      </c>
      <c r="G11" s="30">
        <v>676.06400000000008</v>
      </c>
      <c r="H11" s="29">
        <v>899.0630000000001</v>
      </c>
      <c r="I11" s="29">
        <v>843.5630000000001</v>
      </c>
      <c r="J11" s="29">
        <v>714.0630000000001</v>
      </c>
      <c r="K11" s="30">
        <v>887.37100000000009</v>
      </c>
      <c r="L11" s="30">
        <v>831.87100000000009</v>
      </c>
      <c r="M11" s="30">
        <v>702.37100000000009</v>
      </c>
      <c r="N11" s="29">
        <v>904.90899999999999</v>
      </c>
      <c r="O11" s="29">
        <v>849.40899999999999</v>
      </c>
      <c r="P11" s="29">
        <v>719.90899999999999</v>
      </c>
      <c r="Q11" s="30">
        <v>910.75500000000011</v>
      </c>
      <c r="R11" s="30">
        <v>855.25500000000011</v>
      </c>
      <c r="S11" s="30">
        <v>725.75500000000011</v>
      </c>
    </row>
    <row r="12" spans="1:19" ht="31.2" x14ac:dyDescent="0.3">
      <c r="A12" s="28" t="s">
        <v>138</v>
      </c>
      <c r="B12" s="29">
        <v>814.29599999999994</v>
      </c>
      <c r="C12" s="29">
        <v>758.79599999999994</v>
      </c>
      <c r="D12" s="29">
        <v>629.29599999999994</v>
      </c>
      <c r="E12" s="30">
        <v>872.75599999999997</v>
      </c>
      <c r="F12" s="30">
        <v>817.25599999999997</v>
      </c>
      <c r="G12" s="30">
        <v>687.75599999999997</v>
      </c>
      <c r="H12" s="29">
        <v>910.75500000000011</v>
      </c>
      <c r="I12" s="29">
        <v>855.25500000000011</v>
      </c>
      <c r="J12" s="29">
        <v>725.75500000000011</v>
      </c>
      <c r="K12" s="30">
        <v>899.0630000000001</v>
      </c>
      <c r="L12" s="30">
        <v>843.5630000000001</v>
      </c>
      <c r="M12" s="30">
        <v>714.0630000000001</v>
      </c>
      <c r="N12" s="29">
        <v>916.601</v>
      </c>
      <c r="O12" s="29">
        <v>861.101</v>
      </c>
      <c r="P12" s="29">
        <v>731.601</v>
      </c>
      <c r="Q12" s="30">
        <v>916.601</v>
      </c>
      <c r="R12" s="30">
        <v>861.101</v>
      </c>
      <c r="S12" s="30">
        <v>731.601</v>
      </c>
    </row>
    <row r="13" spans="1:19" ht="31.2" x14ac:dyDescent="0.3">
      <c r="A13" s="28" t="s">
        <v>139</v>
      </c>
      <c r="B13" s="29">
        <v>741.221</v>
      </c>
      <c r="C13" s="29">
        <v>685.721</v>
      </c>
      <c r="D13" s="29">
        <v>556.221</v>
      </c>
      <c r="E13" s="30">
        <v>805.52700000000004</v>
      </c>
      <c r="F13" s="30">
        <v>750.02700000000004</v>
      </c>
      <c r="G13" s="30">
        <v>620.52700000000004</v>
      </c>
      <c r="H13" s="29">
        <v>863.98699999999997</v>
      </c>
      <c r="I13" s="29">
        <v>808.48699999999997</v>
      </c>
      <c r="J13" s="29">
        <v>678.98699999999997</v>
      </c>
      <c r="K13" s="30">
        <v>846.44900000000007</v>
      </c>
      <c r="L13" s="30">
        <v>790.94900000000007</v>
      </c>
      <c r="M13" s="30">
        <v>661.44900000000007</v>
      </c>
      <c r="N13" s="29">
        <v>846.44900000000007</v>
      </c>
      <c r="O13" s="29">
        <v>790.94900000000007</v>
      </c>
      <c r="P13" s="29">
        <v>661.44900000000007</v>
      </c>
      <c r="Q13" s="30">
        <v>855.21799999999996</v>
      </c>
      <c r="R13" s="30">
        <v>799.71799999999996</v>
      </c>
      <c r="S13" s="30">
        <v>670.21799999999996</v>
      </c>
    </row>
    <row r="14" spans="1:19" ht="31.2" x14ac:dyDescent="0.3">
      <c r="A14" s="28" t="s">
        <v>140</v>
      </c>
      <c r="B14" s="29">
        <v>749.99</v>
      </c>
      <c r="C14" s="29">
        <v>694.49</v>
      </c>
      <c r="D14" s="29">
        <v>564.99</v>
      </c>
      <c r="E14" s="30">
        <v>811.37300000000016</v>
      </c>
      <c r="F14" s="30">
        <v>755.87300000000016</v>
      </c>
      <c r="G14" s="30">
        <v>626.37300000000016</v>
      </c>
      <c r="H14" s="29">
        <v>869.83300000000008</v>
      </c>
      <c r="I14" s="29">
        <v>814.33300000000008</v>
      </c>
      <c r="J14" s="29">
        <v>684.83300000000008</v>
      </c>
      <c r="K14" s="30">
        <v>852.29500000000007</v>
      </c>
      <c r="L14" s="30">
        <v>796.79500000000007</v>
      </c>
      <c r="M14" s="30">
        <v>667.29499999999996</v>
      </c>
      <c r="N14" s="29">
        <v>852.29500000000007</v>
      </c>
      <c r="O14" s="29">
        <v>796.79500000000007</v>
      </c>
      <c r="P14" s="29">
        <v>667.29499999999996</v>
      </c>
      <c r="Q14" s="30">
        <v>861.06400000000008</v>
      </c>
      <c r="R14" s="30">
        <v>805.56400000000008</v>
      </c>
      <c r="S14" s="30">
        <v>676.06400000000008</v>
      </c>
    </row>
    <row r="15" spans="1:19" ht="31.2" x14ac:dyDescent="0.3">
      <c r="A15" s="28" t="s">
        <v>141</v>
      </c>
      <c r="B15" s="29">
        <v>755.83600000000001</v>
      </c>
      <c r="C15" s="29">
        <v>700.33600000000001</v>
      </c>
      <c r="D15" s="29">
        <v>570.83600000000001</v>
      </c>
      <c r="E15" s="30">
        <v>820.14200000000005</v>
      </c>
      <c r="F15" s="30">
        <v>764.64200000000005</v>
      </c>
      <c r="G15" s="30">
        <v>635.14200000000005</v>
      </c>
      <c r="H15" s="29">
        <v>878.60200000000009</v>
      </c>
      <c r="I15" s="29">
        <v>823.10200000000009</v>
      </c>
      <c r="J15" s="29">
        <v>693.60200000000009</v>
      </c>
      <c r="K15" s="30">
        <v>861.06400000000008</v>
      </c>
      <c r="L15" s="30">
        <v>805.56400000000008</v>
      </c>
      <c r="M15" s="30">
        <v>676.06400000000008</v>
      </c>
      <c r="N15" s="29">
        <v>861.06400000000008</v>
      </c>
      <c r="O15" s="29">
        <v>805.56400000000008</v>
      </c>
      <c r="P15" s="29">
        <v>676.06400000000008</v>
      </c>
      <c r="Q15" s="30">
        <v>866.91000000000008</v>
      </c>
      <c r="R15" s="30">
        <v>811.41000000000008</v>
      </c>
      <c r="S15" s="30">
        <v>681.91000000000008</v>
      </c>
    </row>
    <row r="16" spans="1:19" ht="31.2" x14ac:dyDescent="0.3">
      <c r="A16" s="28" t="s">
        <v>142</v>
      </c>
      <c r="B16" s="29">
        <v>773.37400000000002</v>
      </c>
      <c r="C16" s="29">
        <v>717.87400000000002</v>
      </c>
      <c r="D16" s="29">
        <v>588.37399999999991</v>
      </c>
      <c r="E16" s="30">
        <v>828.91100000000006</v>
      </c>
      <c r="F16" s="30">
        <v>773.41100000000006</v>
      </c>
      <c r="G16" s="30">
        <v>643.91100000000006</v>
      </c>
      <c r="H16" s="29">
        <v>890.2940000000001</v>
      </c>
      <c r="I16" s="29">
        <v>834.7940000000001</v>
      </c>
      <c r="J16" s="29">
        <v>705.2940000000001</v>
      </c>
      <c r="K16" s="30">
        <v>866.91000000000008</v>
      </c>
      <c r="L16" s="30">
        <v>811.41000000000008</v>
      </c>
      <c r="M16" s="30">
        <v>681.91000000000008</v>
      </c>
      <c r="N16" s="29">
        <v>866.91000000000008</v>
      </c>
      <c r="O16" s="29">
        <v>811.41000000000008</v>
      </c>
      <c r="P16" s="29">
        <v>681.91000000000008</v>
      </c>
      <c r="Q16" s="30">
        <v>872.75599999999997</v>
      </c>
      <c r="R16" s="30">
        <v>817.25599999999997</v>
      </c>
      <c r="S16" s="30">
        <v>687.75599999999997</v>
      </c>
    </row>
    <row r="17" spans="1:19" ht="31.2" x14ac:dyDescent="0.3">
      <c r="A17" s="28" t="s">
        <v>143</v>
      </c>
      <c r="B17" s="29">
        <v>817.21900000000005</v>
      </c>
      <c r="C17" s="29">
        <v>761.71900000000005</v>
      </c>
      <c r="D17" s="29">
        <v>632.21900000000005</v>
      </c>
      <c r="E17" s="30">
        <v>881.52500000000009</v>
      </c>
      <c r="F17" s="30">
        <v>826.02500000000009</v>
      </c>
      <c r="G17" s="30">
        <v>696.52499999999998</v>
      </c>
      <c r="H17" s="29">
        <v>939.98500000000013</v>
      </c>
      <c r="I17" s="29">
        <v>884.48500000000013</v>
      </c>
      <c r="J17" s="29">
        <v>754.98500000000013</v>
      </c>
      <c r="K17" s="30">
        <v>922.447</v>
      </c>
      <c r="L17" s="30">
        <v>866.947</v>
      </c>
      <c r="M17" s="30">
        <v>737.447</v>
      </c>
      <c r="N17" s="29">
        <v>922.447</v>
      </c>
      <c r="O17" s="29">
        <v>866.947</v>
      </c>
      <c r="P17" s="29">
        <v>737.447</v>
      </c>
      <c r="Q17" s="30">
        <v>928.29300000000001</v>
      </c>
      <c r="R17" s="30">
        <v>872.79300000000001</v>
      </c>
      <c r="S17" s="30">
        <v>743.29300000000001</v>
      </c>
    </row>
    <row r="18" spans="1:19" ht="31.2" x14ac:dyDescent="0.3">
      <c r="A18" s="28" t="s">
        <v>144</v>
      </c>
      <c r="B18" s="29">
        <v>825.98800000000006</v>
      </c>
      <c r="C18" s="29">
        <v>770.48800000000006</v>
      </c>
      <c r="D18" s="29">
        <v>640.98800000000006</v>
      </c>
      <c r="E18" s="30">
        <v>893.21699999999998</v>
      </c>
      <c r="F18" s="30">
        <v>837.71699999999998</v>
      </c>
      <c r="G18" s="30">
        <v>708.21699999999998</v>
      </c>
      <c r="H18" s="29">
        <v>951.67700000000013</v>
      </c>
      <c r="I18" s="29">
        <v>896.17700000000002</v>
      </c>
      <c r="J18" s="29">
        <v>766.67700000000002</v>
      </c>
      <c r="K18" s="30">
        <v>931.21600000000012</v>
      </c>
      <c r="L18" s="30">
        <v>875.71600000000012</v>
      </c>
      <c r="M18" s="30">
        <v>746.21600000000001</v>
      </c>
      <c r="N18" s="29">
        <v>931.21600000000012</v>
      </c>
      <c r="O18" s="29">
        <v>875.71600000000012</v>
      </c>
      <c r="P18" s="29">
        <v>746.21600000000001</v>
      </c>
      <c r="Q18" s="30">
        <v>934.13900000000001</v>
      </c>
      <c r="R18" s="30">
        <v>878.63900000000001</v>
      </c>
      <c r="S18" s="30">
        <v>749.13900000000001</v>
      </c>
    </row>
    <row r="19" spans="1:19" ht="31.2" x14ac:dyDescent="0.3">
      <c r="A19" s="28" t="s">
        <v>145</v>
      </c>
      <c r="B19" s="29">
        <v>843.52600000000007</v>
      </c>
      <c r="C19" s="29">
        <v>788.02600000000007</v>
      </c>
      <c r="D19" s="29">
        <v>658.52600000000007</v>
      </c>
      <c r="E19" s="30">
        <v>907.83200000000011</v>
      </c>
      <c r="F19" s="30">
        <v>852.33200000000011</v>
      </c>
      <c r="G19" s="30">
        <v>722.83200000000011</v>
      </c>
      <c r="H19" s="29">
        <v>966.29199999999992</v>
      </c>
      <c r="I19" s="29">
        <v>910.79200000000003</v>
      </c>
      <c r="J19" s="29">
        <v>781.29200000000003</v>
      </c>
      <c r="K19" s="30">
        <v>948.75400000000013</v>
      </c>
      <c r="L19" s="30">
        <v>893.25400000000013</v>
      </c>
      <c r="M19" s="30">
        <v>763.75400000000013</v>
      </c>
      <c r="N19" s="29">
        <v>948.75400000000013</v>
      </c>
      <c r="O19" s="29">
        <v>893.25400000000013</v>
      </c>
      <c r="P19" s="29">
        <v>763.75400000000013</v>
      </c>
      <c r="Q19" s="30">
        <v>957.52299999999991</v>
      </c>
      <c r="R19" s="30">
        <v>902.02300000000002</v>
      </c>
      <c r="S19" s="30">
        <v>772.52300000000002</v>
      </c>
    </row>
    <row r="20" spans="1:19" ht="31.2" x14ac:dyDescent="0.3">
      <c r="A20" s="28" t="s">
        <v>146</v>
      </c>
      <c r="B20" s="29">
        <v>852.29500000000007</v>
      </c>
      <c r="C20" s="29">
        <v>796.79500000000007</v>
      </c>
      <c r="D20" s="29">
        <v>667.29499999999996</v>
      </c>
      <c r="E20" s="30">
        <v>919.52400000000011</v>
      </c>
      <c r="F20" s="30">
        <v>864.02400000000011</v>
      </c>
      <c r="G20" s="30">
        <v>734.52400000000011</v>
      </c>
      <c r="H20" s="29">
        <v>977.98400000000004</v>
      </c>
      <c r="I20" s="29">
        <v>922.48400000000004</v>
      </c>
      <c r="J20" s="29">
        <v>792.98400000000004</v>
      </c>
      <c r="K20" s="30">
        <v>957.52299999999991</v>
      </c>
      <c r="L20" s="30">
        <v>902.02300000000002</v>
      </c>
      <c r="M20" s="30">
        <v>772.52300000000002</v>
      </c>
      <c r="N20" s="29">
        <v>957.52299999999991</v>
      </c>
      <c r="O20" s="29">
        <v>902.02300000000002</v>
      </c>
      <c r="P20" s="29">
        <v>772.52300000000002</v>
      </c>
      <c r="Q20" s="30">
        <v>966.29199999999992</v>
      </c>
      <c r="R20" s="30">
        <v>910.79200000000003</v>
      </c>
      <c r="S20" s="30">
        <v>781.29200000000003</v>
      </c>
    </row>
    <row r="21" spans="1:19" ht="31.2" x14ac:dyDescent="0.3">
      <c r="A21" s="28" t="s">
        <v>147</v>
      </c>
      <c r="B21" s="29">
        <v>861.06400000000008</v>
      </c>
      <c r="C21" s="29">
        <v>805.56400000000008</v>
      </c>
      <c r="D21" s="29">
        <v>676.06400000000008</v>
      </c>
      <c r="E21" s="30">
        <v>925.37</v>
      </c>
      <c r="F21" s="30">
        <v>869.87</v>
      </c>
      <c r="G21" s="30">
        <v>740.37</v>
      </c>
      <c r="H21" s="29">
        <v>989.67600000000016</v>
      </c>
      <c r="I21" s="29">
        <v>934.17600000000016</v>
      </c>
      <c r="J21" s="29">
        <v>804.67600000000016</v>
      </c>
      <c r="K21" s="30">
        <v>969.21500000000003</v>
      </c>
      <c r="L21" s="30">
        <v>913.71500000000003</v>
      </c>
      <c r="M21" s="30">
        <v>784.21500000000003</v>
      </c>
      <c r="N21" s="29">
        <v>969.21500000000003</v>
      </c>
      <c r="O21" s="29">
        <v>913.71500000000003</v>
      </c>
      <c r="P21" s="29">
        <v>784.21500000000003</v>
      </c>
      <c r="Q21" s="30">
        <v>977.98400000000004</v>
      </c>
      <c r="R21" s="30">
        <v>922.48400000000004</v>
      </c>
      <c r="S21" s="30">
        <v>792.98400000000004</v>
      </c>
    </row>
    <row r="22" spans="1:19" ht="31.2" x14ac:dyDescent="0.3">
      <c r="A22" s="28" t="s">
        <v>148</v>
      </c>
      <c r="B22" s="29">
        <v>55.5</v>
      </c>
      <c r="C22" s="29">
        <v>55.5</v>
      </c>
      <c r="D22" s="29">
        <v>55.5</v>
      </c>
      <c r="E22" s="30">
        <v>55.5</v>
      </c>
      <c r="F22" s="30">
        <v>55.5</v>
      </c>
      <c r="G22" s="30">
        <v>55.5</v>
      </c>
      <c r="H22" s="29">
        <v>55.5</v>
      </c>
      <c r="I22" s="29">
        <v>55.5</v>
      </c>
      <c r="J22" s="29">
        <v>55.5</v>
      </c>
      <c r="K22" s="30">
        <v>55.5</v>
      </c>
      <c r="L22" s="30">
        <v>55.5</v>
      </c>
      <c r="M22" s="30">
        <v>55.5</v>
      </c>
      <c r="N22" s="29">
        <v>55.5</v>
      </c>
      <c r="O22" s="29">
        <v>55.5</v>
      </c>
      <c r="P22" s="29">
        <v>55.5</v>
      </c>
      <c r="Q22" s="30">
        <v>55.5</v>
      </c>
      <c r="R22" s="30">
        <v>55.5</v>
      </c>
      <c r="S22" s="30">
        <v>55.5</v>
      </c>
    </row>
    <row r="23" spans="1:19" ht="31.2" x14ac:dyDescent="0.3">
      <c r="A23" s="28" t="s">
        <v>149</v>
      </c>
      <c r="B23" s="29">
        <v>74</v>
      </c>
      <c r="C23" s="29">
        <v>74</v>
      </c>
      <c r="D23" s="29">
        <v>74</v>
      </c>
      <c r="E23" s="30">
        <v>74</v>
      </c>
      <c r="F23" s="30">
        <v>74</v>
      </c>
      <c r="G23" s="30">
        <v>74</v>
      </c>
      <c r="H23" s="29">
        <v>74</v>
      </c>
      <c r="I23" s="29">
        <v>74</v>
      </c>
      <c r="J23" s="29">
        <v>74</v>
      </c>
      <c r="K23" s="30">
        <v>74</v>
      </c>
      <c r="L23" s="30">
        <v>74</v>
      </c>
      <c r="M23" s="30">
        <v>74</v>
      </c>
      <c r="N23" s="29">
        <v>74</v>
      </c>
      <c r="O23" s="29">
        <v>74</v>
      </c>
      <c r="P23" s="29">
        <v>74</v>
      </c>
      <c r="Q23" s="30">
        <v>74</v>
      </c>
      <c r="R23" s="30">
        <v>74</v>
      </c>
      <c r="S23" s="30">
        <v>74</v>
      </c>
    </row>
    <row r="24" spans="1:19" ht="31.2" x14ac:dyDescent="0.3">
      <c r="A24" s="28" t="s">
        <v>150</v>
      </c>
      <c r="B24" s="29">
        <v>27.75</v>
      </c>
      <c r="C24" s="29">
        <v>27.75</v>
      </c>
      <c r="D24" s="29">
        <v>27.75</v>
      </c>
      <c r="E24" s="30">
        <v>27.75</v>
      </c>
      <c r="F24" s="30">
        <v>27.75</v>
      </c>
      <c r="G24" s="30">
        <v>27.75</v>
      </c>
      <c r="H24" s="29">
        <v>27.75</v>
      </c>
      <c r="I24" s="29">
        <v>27.75</v>
      </c>
      <c r="J24" s="29">
        <v>27.75</v>
      </c>
      <c r="K24" s="30">
        <v>27.75</v>
      </c>
      <c r="L24" s="30">
        <v>27.75</v>
      </c>
      <c r="M24" s="30">
        <v>27.75</v>
      </c>
      <c r="N24" s="29">
        <v>27.75</v>
      </c>
      <c r="O24" s="29">
        <v>27.75</v>
      </c>
      <c r="P24" s="29">
        <v>27.75</v>
      </c>
      <c r="Q24" s="30">
        <v>27.75</v>
      </c>
      <c r="R24" s="30">
        <v>27.75</v>
      </c>
      <c r="S24" s="30">
        <v>27.75</v>
      </c>
    </row>
    <row r="25" spans="1:19" ht="28.8" x14ac:dyDescent="0.55000000000000004">
      <c r="A25" s="72" t="s">
        <v>217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</row>
    <row r="26" spans="1:19" ht="15.6" x14ac:dyDescent="0.3">
      <c r="A26" s="25" t="s">
        <v>119</v>
      </c>
      <c r="B26" s="75" t="s">
        <v>151</v>
      </c>
      <c r="C26" s="75"/>
      <c r="D26" s="75"/>
      <c r="E26" s="76" t="s">
        <v>152</v>
      </c>
      <c r="F26" s="76"/>
      <c r="G26" s="76"/>
      <c r="H26" s="75" t="s">
        <v>153</v>
      </c>
      <c r="I26" s="75"/>
      <c r="J26" s="75"/>
      <c r="K26" s="76" t="s">
        <v>154</v>
      </c>
      <c r="L26" s="76"/>
      <c r="M26" s="76"/>
      <c r="N26" s="75" t="s">
        <v>155</v>
      </c>
      <c r="O26" s="75"/>
      <c r="P26" s="75"/>
    </row>
    <row r="27" spans="1:19" ht="15.6" x14ac:dyDescent="0.3">
      <c r="A27" s="25" t="s">
        <v>126</v>
      </c>
      <c r="B27" s="26" t="s">
        <v>127</v>
      </c>
      <c r="C27" s="26" t="s">
        <v>128</v>
      </c>
      <c r="D27" s="26" t="s">
        <v>129</v>
      </c>
      <c r="E27" s="27" t="s">
        <v>127</v>
      </c>
      <c r="F27" s="27" t="s">
        <v>128</v>
      </c>
      <c r="G27" s="27" t="s">
        <v>129</v>
      </c>
      <c r="H27" s="26" t="s">
        <v>127</v>
      </c>
      <c r="I27" s="26" t="s">
        <v>128</v>
      </c>
      <c r="J27" s="26" t="s">
        <v>129</v>
      </c>
      <c r="K27" s="27" t="s">
        <v>127</v>
      </c>
      <c r="L27" s="27" t="s">
        <v>128</v>
      </c>
      <c r="M27" s="27" t="s">
        <v>129</v>
      </c>
      <c r="N27" s="26" t="s">
        <v>127</v>
      </c>
      <c r="O27" s="26" t="s">
        <v>128</v>
      </c>
      <c r="P27" s="26" t="s">
        <v>129</v>
      </c>
    </row>
    <row r="28" spans="1:19" ht="31.2" x14ac:dyDescent="0.3">
      <c r="A28" s="28" t="s">
        <v>135</v>
      </c>
      <c r="B28" s="31">
        <v>986.23500000000013</v>
      </c>
      <c r="C28" s="31">
        <v>921.48500000000013</v>
      </c>
      <c r="D28" s="31">
        <v>801.23500000000013</v>
      </c>
      <c r="E28" s="32">
        <v>1141.1540000000002</v>
      </c>
      <c r="F28" s="32">
        <v>1076.4040000000002</v>
      </c>
      <c r="G28" s="32">
        <v>956.15400000000011</v>
      </c>
      <c r="H28" s="31">
        <v>1123.616</v>
      </c>
      <c r="I28" s="31">
        <v>1058.866</v>
      </c>
      <c r="J28" s="31">
        <v>938.6160000000001</v>
      </c>
      <c r="K28" s="32">
        <v>1141.1540000000002</v>
      </c>
      <c r="L28" s="32">
        <v>1076.4040000000002</v>
      </c>
      <c r="M28" s="32">
        <v>956.15400000000011</v>
      </c>
      <c r="N28" s="31">
        <v>1094.386</v>
      </c>
      <c r="O28" s="31">
        <v>1029.636</v>
      </c>
      <c r="P28" s="31">
        <v>909.38600000000008</v>
      </c>
    </row>
    <row r="29" spans="1:19" ht="31.2" x14ac:dyDescent="0.3">
      <c r="A29" s="28" t="s">
        <v>137</v>
      </c>
      <c r="B29" s="31">
        <v>1000.85</v>
      </c>
      <c r="C29" s="31">
        <v>936.1</v>
      </c>
      <c r="D29" s="31">
        <v>815.85</v>
      </c>
      <c r="E29" s="32">
        <v>1149.923</v>
      </c>
      <c r="F29" s="32">
        <v>1085.173</v>
      </c>
      <c r="G29" s="32">
        <v>964.92299999999989</v>
      </c>
      <c r="H29" s="31">
        <v>1135.3080000000002</v>
      </c>
      <c r="I29" s="31">
        <v>1070.5580000000002</v>
      </c>
      <c r="J29" s="31">
        <v>950.30800000000022</v>
      </c>
      <c r="K29" s="32">
        <v>1149.923</v>
      </c>
      <c r="L29" s="32">
        <v>1085.173</v>
      </c>
      <c r="M29" s="32">
        <v>964.92299999999989</v>
      </c>
      <c r="N29" s="31">
        <v>1106.078</v>
      </c>
      <c r="O29" s="31">
        <v>1041.328</v>
      </c>
      <c r="P29" s="31">
        <v>921.07800000000009</v>
      </c>
    </row>
    <row r="30" spans="1:19" ht="31.2" x14ac:dyDescent="0.3">
      <c r="A30" s="28" t="s">
        <v>138</v>
      </c>
      <c r="B30" s="31">
        <v>1012.5419999999999</v>
      </c>
      <c r="C30" s="31">
        <v>947.79199999999992</v>
      </c>
      <c r="D30" s="31">
        <v>827.54200000000003</v>
      </c>
      <c r="E30" s="32">
        <v>1164.538</v>
      </c>
      <c r="F30" s="32">
        <v>1099.788</v>
      </c>
      <c r="G30" s="32">
        <v>979.53800000000012</v>
      </c>
      <c r="H30" s="31">
        <v>1147</v>
      </c>
      <c r="I30" s="31">
        <v>1082.25</v>
      </c>
      <c r="J30" s="31">
        <v>962</v>
      </c>
      <c r="K30" s="32">
        <v>1164.538</v>
      </c>
      <c r="L30" s="32">
        <v>1099.788</v>
      </c>
      <c r="M30" s="32">
        <v>979.53800000000012</v>
      </c>
      <c r="N30" s="31">
        <v>1117.7700000000002</v>
      </c>
      <c r="O30" s="31">
        <v>1053.0200000000002</v>
      </c>
      <c r="P30" s="31">
        <v>932.77</v>
      </c>
    </row>
    <row r="31" spans="1:19" ht="31.2" x14ac:dyDescent="0.3">
      <c r="A31" s="28" t="s">
        <v>156</v>
      </c>
      <c r="B31" s="31">
        <v>1035.9260000000002</v>
      </c>
      <c r="C31" s="31">
        <v>971.17600000000016</v>
      </c>
      <c r="D31" s="31">
        <v>850.92600000000016</v>
      </c>
      <c r="E31" s="32">
        <v>0</v>
      </c>
      <c r="F31" s="32">
        <v>0</v>
      </c>
      <c r="G31" s="32">
        <v>0</v>
      </c>
      <c r="H31" s="31">
        <v>0</v>
      </c>
      <c r="I31" s="31">
        <v>0</v>
      </c>
      <c r="J31" s="31">
        <v>0</v>
      </c>
      <c r="K31" s="32">
        <v>0</v>
      </c>
      <c r="L31" s="32">
        <v>0</v>
      </c>
      <c r="M31" s="32">
        <v>0</v>
      </c>
      <c r="N31" s="31">
        <v>0</v>
      </c>
      <c r="O31" s="31">
        <v>0</v>
      </c>
      <c r="P31" s="31">
        <v>0</v>
      </c>
    </row>
    <row r="32" spans="1:19" ht="31.2" x14ac:dyDescent="0.3">
      <c r="A32" s="28" t="s">
        <v>157</v>
      </c>
      <c r="B32" s="31">
        <v>1053.4640000000002</v>
      </c>
      <c r="C32" s="31">
        <v>988.71400000000017</v>
      </c>
      <c r="D32" s="31">
        <v>868.46400000000006</v>
      </c>
      <c r="E32" s="32">
        <v>0</v>
      </c>
      <c r="F32" s="32">
        <v>0</v>
      </c>
      <c r="G32" s="32">
        <v>0</v>
      </c>
      <c r="H32" s="31">
        <v>0</v>
      </c>
      <c r="I32" s="31">
        <v>0</v>
      </c>
      <c r="J32" s="31">
        <v>0</v>
      </c>
      <c r="K32" s="32">
        <v>0</v>
      </c>
      <c r="L32" s="32">
        <v>0</v>
      </c>
      <c r="M32" s="32">
        <v>0</v>
      </c>
      <c r="N32" s="31">
        <v>0</v>
      </c>
      <c r="O32" s="31">
        <v>0</v>
      </c>
      <c r="P32" s="31">
        <v>0</v>
      </c>
    </row>
    <row r="33" spans="1:16" ht="31.2" x14ac:dyDescent="0.3">
      <c r="A33" s="28" t="s">
        <v>158</v>
      </c>
      <c r="B33" s="31">
        <v>1065.1559999999999</v>
      </c>
      <c r="C33" s="31">
        <v>1000.4060000000001</v>
      </c>
      <c r="D33" s="31">
        <v>880.15600000000006</v>
      </c>
      <c r="E33" s="32">
        <v>0</v>
      </c>
      <c r="F33" s="32">
        <v>0</v>
      </c>
      <c r="G33" s="32">
        <v>0</v>
      </c>
      <c r="H33" s="31">
        <v>0</v>
      </c>
      <c r="I33" s="31">
        <v>0</v>
      </c>
      <c r="J33" s="31">
        <v>0</v>
      </c>
      <c r="K33" s="32">
        <v>0</v>
      </c>
      <c r="L33" s="32">
        <v>0</v>
      </c>
      <c r="M33" s="32">
        <v>0</v>
      </c>
      <c r="N33" s="31">
        <v>0</v>
      </c>
      <c r="O33" s="31">
        <v>0</v>
      </c>
      <c r="P33" s="31">
        <v>0</v>
      </c>
    </row>
    <row r="34" spans="1:16" ht="15.6" x14ac:dyDescent="0.3">
      <c r="A34" s="28" t="s">
        <v>159</v>
      </c>
      <c r="B34" s="31">
        <v>35.15</v>
      </c>
      <c r="C34" s="31">
        <v>0</v>
      </c>
      <c r="D34" s="31">
        <v>0</v>
      </c>
      <c r="E34" s="32">
        <v>0</v>
      </c>
      <c r="F34" s="32">
        <v>0</v>
      </c>
      <c r="G34" s="32">
        <v>0</v>
      </c>
      <c r="H34" s="31">
        <v>0</v>
      </c>
      <c r="I34" s="31">
        <v>0</v>
      </c>
      <c r="J34" s="31">
        <v>0</v>
      </c>
      <c r="K34" s="32">
        <v>0</v>
      </c>
      <c r="L34" s="32">
        <v>0</v>
      </c>
      <c r="M34" s="32">
        <v>0</v>
      </c>
      <c r="N34" s="31">
        <v>0</v>
      </c>
      <c r="O34" s="31">
        <v>0</v>
      </c>
      <c r="P34" s="31">
        <v>0</v>
      </c>
    </row>
    <row r="35" spans="1:16" ht="15.6" x14ac:dyDescent="0.3">
      <c r="A35" s="28" t="s">
        <v>160</v>
      </c>
      <c r="B35" s="31">
        <v>46.25</v>
      </c>
      <c r="C35" s="31">
        <v>0</v>
      </c>
      <c r="D35" s="31">
        <v>0</v>
      </c>
      <c r="E35" s="32">
        <v>0</v>
      </c>
      <c r="F35" s="32">
        <v>0</v>
      </c>
      <c r="G35" s="32">
        <v>0</v>
      </c>
      <c r="H35" s="31">
        <v>0</v>
      </c>
      <c r="I35" s="31">
        <v>0</v>
      </c>
      <c r="J35" s="31">
        <v>0</v>
      </c>
      <c r="K35" s="32">
        <v>0</v>
      </c>
      <c r="L35" s="32">
        <v>0</v>
      </c>
      <c r="M35" s="32">
        <v>0</v>
      </c>
      <c r="N35" s="31">
        <v>0</v>
      </c>
      <c r="O35" s="31">
        <v>0</v>
      </c>
      <c r="P35" s="31">
        <v>0</v>
      </c>
    </row>
    <row r="36" spans="1:16" ht="28.8" x14ac:dyDescent="0.55000000000000004">
      <c r="A36" s="69" t="s">
        <v>218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 ht="15.6" x14ac:dyDescent="0.3">
      <c r="A37" s="33" t="s">
        <v>119</v>
      </c>
      <c r="B37" s="70" t="s">
        <v>123</v>
      </c>
      <c r="C37" s="70"/>
      <c r="D37" s="70"/>
      <c r="E37" s="71" t="s">
        <v>161</v>
      </c>
      <c r="F37" s="71"/>
      <c r="G37" s="71"/>
      <c r="H37" s="70" t="s">
        <v>122</v>
      </c>
      <c r="I37" s="70"/>
      <c r="J37" s="70"/>
      <c r="K37" s="71" t="s">
        <v>162</v>
      </c>
      <c r="L37" s="71"/>
      <c r="M37" s="71"/>
      <c r="N37" s="70" t="s">
        <v>125</v>
      </c>
      <c r="O37" s="70"/>
      <c r="P37" s="70"/>
    </row>
    <row r="38" spans="1:16" ht="15.6" x14ac:dyDescent="0.3">
      <c r="A38" s="33" t="s">
        <v>126</v>
      </c>
      <c r="B38" s="34" t="s">
        <v>127</v>
      </c>
      <c r="C38" s="34" t="s">
        <v>128</v>
      </c>
      <c r="D38" s="34" t="s">
        <v>129</v>
      </c>
      <c r="E38" s="35" t="s">
        <v>127</v>
      </c>
      <c r="F38" s="35" t="s">
        <v>128</v>
      </c>
      <c r="G38" s="35" t="s">
        <v>129</v>
      </c>
      <c r="H38" s="34" t="s">
        <v>127</v>
      </c>
      <c r="I38" s="34" t="s">
        <v>128</v>
      </c>
      <c r="J38" s="34" t="s">
        <v>129</v>
      </c>
      <c r="K38" s="35" t="s">
        <v>127</v>
      </c>
      <c r="L38" s="35" t="s">
        <v>128</v>
      </c>
      <c r="M38" s="35" t="s">
        <v>129</v>
      </c>
      <c r="N38" s="34" t="s">
        <v>127</v>
      </c>
      <c r="O38" s="34" t="s">
        <v>128</v>
      </c>
      <c r="P38" s="34" t="s">
        <v>129</v>
      </c>
    </row>
    <row r="39" spans="1:16" ht="31.2" x14ac:dyDescent="0.3">
      <c r="A39" s="36" t="s">
        <v>130</v>
      </c>
      <c r="B39" s="37">
        <v>723.68299999999999</v>
      </c>
      <c r="C39" s="37">
        <v>649.68299999999999</v>
      </c>
      <c r="D39" s="37">
        <v>547.93299999999999</v>
      </c>
      <c r="E39" s="38">
        <v>732.45200000000011</v>
      </c>
      <c r="F39" s="38">
        <v>658.45200000000011</v>
      </c>
      <c r="G39" s="38">
        <v>556.70200000000011</v>
      </c>
      <c r="H39" s="37">
        <v>793.83500000000004</v>
      </c>
      <c r="I39" s="37">
        <v>719.83500000000004</v>
      </c>
      <c r="J39" s="37">
        <v>618.08500000000004</v>
      </c>
      <c r="K39" s="38">
        <v>805.52700000000004</v>
      </c>
      <c r="L39" s="38">
        <v>731.52700000000004</v>
      </c>
      <c r="M39" s="38">
        <v>629.77700000000004</v>
      </c>
      <c r="N39" s="37">
        <v>805.52700000000004</v>
      </c>
      <c r="O39" s="37">
        <v>731.52700000000004</v>
      </c>
      <c r="P39" s="37">
        <v>629.77700000000004</v>
      </c>
    </row>
    <row r="40" spans="1:16" ht="31.2" x14ac:dyDescent="0.3">
      <c r="A40" s="36" t="s">
        <v>163</v>
      </c>
      <c r="B40" s="37">
        <v>729.52900000000011</v>
      </c>
      <c r="C40" s="37">
        <v>655.52900000000011</v>
      </c>
      <c r="D40" s="37">
        <v>553.77900000000011</v>
      </c>
      <c r="E40" s="38">
        <v>738.29800000000012</v>
      </c>
      <c r="F40" s="38">
        <v>664.29800000000012</v>
      </c>
      <c r="G40" s="38">
        <v>562.54800000000012</v>
      </c>
      <c r="H40" s="37">
        <v>799.68100000000004</v>
      </c>
      <c r="I40" s="37">
        <v>725.68100000000004</v>
      </c>
      <c r="J40" s="37">
        <v>623.93100000000004</v>
      </c>
      <c r="K40" s="38">
        <v>811.37300000000016</v>
      </c>
      <c r="L40" s="38">
        <v>737.37300000000016</v>
      </c>
      <c r="M40" s="38">
        <v>635.62300000000016</v>
      </c>
      <c r="N40" s="37">
        <v>811.37300000000016</v>
      </c>
      <c r="O40" s="37">
        <v>737.37300000000016</v>
      </c>
      <c r="P40" s="37">
        <v>635.62300000000016</v>
      </c>
    </row>
    <row r="41" spans="1:16" ht="31.2" x14ac:dyDescent="0.3">
      <c r="A41" s="36" t="s">
        <v>131</v>
      </c>
      <c r="B41" s="37">
        <v>735.375</v>
      </c>
      <c r="C41" s="37">
        <v>661.375</v>
      </c>
      <c r="D41" s="37">
        <v>559.625</v>
      </c>
      <c r="E41" s="38">
        <v>744.14400000000001</v>
      </c>
      <c r="F41" s="38">
        <v>670.14400000000001</v>
      </c>
      <c r="G41" s="38">
        <v>568.39400000000001</v>
      </c>
      <c r="H41" s="37">
        <v>805.52700000000004</v>
      </c>
      <c r="I41" s="37">
        <v>731.52700000000004</v>
      </c>
      <c r="J41" s="37">
        <v>629.77700000000004</v>
      </c>
      <c r="K41" s="38">
        <v>817.21900000000005</v>
      </c>
      <c r="L41" s="38">
        <v>743.21900000000005</v>
      </c>
      <c r="M41" s="38">
        <v>641.46900000000005</v>
      </c>
      <c r="N41" s="37">
        <v>817.21900000000005</v>
      </c>
      <c r="O41" s="37">
        <v>743.21900000000005</v>
      </c>
      <c r="P41" s="37">
        <v>641.46900000000005</v>
      </c>
    </row>
    <row r="42" spans="1:16" ht="31.2" x14ac:dyDescent="0.3">
      <c r="A42" s="36" t="s">
        <v>164</v>
      </c>
      <c r="B42" s="37">
        <v>744.14400000000001</v>
      </c>
      <c r="C42" s="37">
        <v>670.14400000000001</v>
      </c>
      <c r="D42" s="37">
        <v>568.39400000000001</v>
      </c>
      <c r="E42" s="38">
        <v>749.99</v>
      </c>
      <c r="F42" s="38">
        <v>675.99</v>
      </c>
      <c r="G42" s="38">
        <v>574.24</v>
      </c>
      <c r="H42" s="37">
        <v>808.45</v>
      </c>
      <c r="I42" s="37">
        <v>734.45</v>
      </c>
      <c r="J42" s="37">
        <v>632.70000000000005</v>
      </c>
      <c r="K42" s="38">
        <v>823.06499999999994</v>
      </c>
      <c r="L42" s="38">
        <v>749.06499999999994</v>
      </c>
      <c r="M42" s="38">
        <v>647.31499999999994</v>
      </c>
      <c r="N42" s="37">
        <v>823.06499999999994</v>
      </c>
      <c r="O42" s="37">
        <v>749.06499999999994</v>
      </c>
      <c r="P42" s="37">
        <v>647.31499999999994</v>
      </c>
    </row>
    <row r="43" spans="1:16" ht="31.2" x14ac:dyDescent="0.3">
      <c r="A43" s="36" t="s">
        <v>165</v>
      </c>
      <c r="B43" s="37">
        <v>749.99</v>
      </c>
      <c r="C43" s="37">
        <v>675.99</v>
      </c>
      <c r="D43" s="37">
        <v>574.24</v>
      </c>
      <c r="E43" s="38">
        <v>755.83600000000001</v>
      </c>
      <c r="F43" s="38">
        <v>681.83600000000001</v>
      </c>
      <c r="G43" s="38">
        <v>580.08600000000001</v>
      </c>
      <c r="H43" s="37">
        <v>814.29599999999994</v>
      </c>
      <c r="I43" s="37">
        <v>740.29599999999994</v>
      </c>
      <c r="J43" s="37">
        <v>638.54599999999994</v>
      </c>
      <c r="K43" s="38">
        <v>828.91100000000006</v>
      </c>
      <c r="L43" s="38">
        <v>754.91100000000006</v>
      </c>
      <c r="M43" s="38">
        <v>653.16100000000006</v>
      </c>
      <c r="N43" s="37">
        <v>828.91100000000006</v>
      </c>
      <c r="O43" s="37">
        <v>754.91100000000006</v>
      </c>
      <c r="P43" s="37">
        <v>653.16100000000006</v>
      </c>
    </row>
    <row r="44" spans="1:16" ht="31.2" x14ac:dyDescent="0.3">
      <c r="A44" s="36" t="s">
        <v>139</v>
      </c>
      <c r="B44" s="37">
        <v>785.06600000000003</v>
      </c>
      <c r="C44" s="37">
        <v>711.06600000000003</v>
      </c>
      <c r="D44" s="37">
        <v>609.31600000000003</v>
      </c>
      <c r="E44" s="38">
        <v>793.83500000000004</v>
      </c>
      <c r="F44" s="38">
        <v>719.83500000000004</v>
      </c>
      <c r="G44" s="38">
        <v>618.08500000000004</v>
      </c>
      <c r="H44" s="37">
        <v>852.29500000000007</v>
      </c>
      <c r="I44" s="37">
        <v>778.29500000000007</v>
      </c>
      <c r="J44" s="37">
        <v>676.54499999999996</v>
      </c>
      <c r="K44" s="38">
        <v>866.91000000000008</v>
      </c>
      <c r="L44" s="38">
        <v>792.91000000000008</v>
      </c>
      <c r="M44" s="38">
        <v>691.16000000000008</v>
      </c>
      <c r="N44" s="37">
        <v>866.91000000000008</v>
      </c>
      <c r="O44" s="37">
        <v>792.91000000000008</v>
      </c>
      <c r="P44" s="37">
        <v>691.16000000000008</v>
      </c>
    </row>
    <row r="45" spans="1:16" ht="31.2" x14ac:dyDescent="0.3">
      <c r="A45" s="36" t="s">
        <v>166</v>
      </c>
      <c r="B45" s="37">
        <v>793.83500000000004</v>
      </c>
      <c r="C45" s="37">
        <v>719.83500000000004</v>
      </c>
      <c r="D45" s="37">
        <v>618.08500000000004</v>
      </c>
      <c r="E45" s="38">
        <v>808.45</v>
      </c>
      <c r="F45" s="38">
        <v>734.45</v>
      </c>
      <c r="G45" s="38">
        <v>632.70000000000005</v>
      </c>
      <c r="H45" s="37">
        <v>858.14100000000008</v>
      </c>
      <c r="I45" s="37">
        <v>784.14100000000008</v>
      </c>
      <c r="J45" s="37">
        <v>682.39100000000008</v>
      </c>
      <c r="K45" s="38">
        <v>872.75599999999997</v>
      </c>
      <c r="L45" s="38">
        <v>798.75599999999997</v>
      </c>
      <c r="M45" s="38">
        <v>697.00599999999997</v>
      </c>
      <c r="N45" s="37">
        <v>872.75599999999997</v>
      </c>
      <c r="O45" s="37">
        <v>798.75599999999997</v>
      </c>
      <c r="P45" s="37">
        <v>697.00599999999997</v>
      </c>
    </row>
    <row r="46" spans="1:16" ht="15.6" x14ac:dyDescent="0.3">
      <c r="A46" s="36" t="s">
        <v>167</v>
      </c>
      <c r="B46" s="37">
        <v>27.75</v>
      </c>
      <c r="C46" s="37">
        <v>0</v>
      </c>
      <c r="D46" s="37">
        <v>0</v>
      </c>
      <c r="E46" s="38">
        <v>0</v>
      </c>
      <c r="F46" s="38">
        <v>0</v>
      </c>
      <c r="G46" s="38">
        <v>0</v>
      </c>
      <c r="H46" s="37">
        <v>0</v>
      </c>
      <c r="I46" s="37">
        <v>0</v>
      </c>
      <c r="J46" s="37">
        <v>0</v>
      </c>
      <c r="K46" s="38">
        <v>0</v>
      </c>
      <c r="L46" s="38">
        <v>0</v>
      </c>
      <c r="M46" s="38">
        <v>0</v>
      </c>
      <c r="N46" s="37">
        <v>0</v>
      </c>
      <c r="O46" s="37">
        <v>0</v>
      </c>
      <c r="P46" s="37">
        <v>0</v>
      </c>
    </row>
  </sheetData>
  <mergeCells count="19">
    <mergeCell ref="A1:S1"/>
    <mergeCell ref="B2:D2"/>
    <mergeCell ref="E2:G2"/>
    <mergeCell ref="H2:J2"/>
    <mergeCell ref="K2:M2"/>
    <mergeCell ref="N2:P2"/>
    <mergeCell ref="Q2:S2"/>
    <mergeCell ref="A25:P25"/>
    <mergeCell ref="B26:D26"/>
    <mergeCell ref="E26:G26"/>
    <mergeCell ref="H26:J26"/>
    <mergeCell ref="K26:M26"/>
    <mergeCell ref="N26:P26"/>
    <mergeCell ref="A36:P36"/>
    <mergeCell ref="B37:D37"/>
    <mergeCell ref="E37:G37"/>
    <mergeCell ref="H37:J37"/>
    <mergeCell ref="K37:M37"/>
    <mergeCell ref="N37:P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3DFE-B353-4AC3-8DBD-3CD0740FE326}">
  <dimension ref="A1:I16"/>
  <sheetViews>
    <sheetView workbookViewId="0">
      <selection activeCell="E28" sqref="E28"/>
    </sheetView>
  </sheetViews>
  <sheetFormatPr defaultRowHeight="14.4" x14ac:dyDescent="0.3"/>
  <cols>
    <col min="1" max="1" width="19" bestFit="1" customWidth="1"/>
    <col min="2" max="2" width="22.109375" bestFit="1" customWidth="1"/>
    <col min="3" max="3" width="11.77734375" bestFit="1" customWidth="1"/>
    <col min="4" max="4" width="10.77734375" bestFit="1" customWidth="1"/>
    <col min="5" max="5" width="6" bestFit="1" customWidth="1"/>
    <col min="6" max="6" width="16.21875" bestFit="1" customWidth="1"/>
    <col min="7" max="7" width="9.5546875" bestFit="1" customWidth="1"/>
    <col min="8" max="8" width="8" bestFit="1" customWidth="1"/>
    <col min="9" max="9" width="13.5546875" bestFit="1" customWidth="1"/>
  </cols>
  <sheetData>
    <row r="1" spans="1:9" ht="21" x14ac:dyDescent="0.3">
      <c r="A1" s="40" t="s">
        <v>188</v>
      </c>
      <c r="B1" s="40" t="s">
        <v>189</v>
      </c>
      <c r="C1" s="40" t="s">
        <v>193</v>
      </c>
      <c r="D1" s="40" t="s">
        <v>2</v>
      </c>
      <c r="E1" s="40" t="s">
        <v>194</v>
      </c>
      <c r="F1" s="40" t="s">
        <v>203</v>
      </c>
      <c r="G1" s="40" t="s">
        <v>190</v>
      </c>
      <c r="H1" s="40" t="s">
        <v>191</v>
      </c>
      <c r="I1" s="40" t="s">
        <v>192</v>
      </c>
    </row>
    <row r="2" spans="1:9" x14ac:dyDescent="0.3">
      <c r="A2" s="44" t="s">
        <v>168</v>
      </c>
      <c r="B2" s="45" t="s">
        <v>169</v>
      </c>
      <c r="C2" s="54" t="s">
        <v>212</v>
      </c>
      <c r="D2" s="54" t="s">
        <v>213</v>
      </c>
      <c r="E2" s="54" t="s">
        <v>200</v>
      </c>
      <c r="F2" s="54" t="s">
        <v>202</v>
      </c>
      <c r="G2" s="46">
        <v>124.88</v>
      </c>
      <c r="H2" s="45" t="s">
        <v>170</v>
      </c>
      <c r="I2" s="47" t="s">
        <v>171</v>
      </c>
    </row>
    <row r="3" spans="1:9" x14ac:dyDescent="0.3">
      <c r="A3" s="48" t="s">
        <v>168</v>
      </c>
      <c r="B3" s="42" t="s">
        <v>172</v>
      </c>
      <c r="C3" s="55" t="s">
        <v>212</v>
      </c>
      <c r="D3" s="55" t="s">
        <v>213</v>
      </c>
      <c r="E3" s="55" t="s">
        <v>200</v>
      </c>
      <c r="F3" s="55" t="s">
        <v>202</v>
      </c>
      <c r="G3" s="43">
        <v>156.1</v>
      </c>
      <c r="H3" s="42" t="s">
        <v>170</v>
      </c>
      <c r="I3" s="49" t="s">
        <v>171</v>
      </c>
    </row>
    <row r="4" spans="1:9" x14ac:dyDescent="0.3">
      <c r="A4" s="48" t="s">
        <v>168</v>
      </c>
      <c r="B4" s="42" t="s">
        <v>173</v>
      </c>
      <c r="C4" s="55" t="s">
        <v>209</v>
      </c>
      <c r="D4" s="55" t="s">
        <v>214</v>
      </c>
      <c r="E4" s="55" t="s">
        <v>200</v>
      </c>
      <c r="F4" s="55" t="s">
        <v>202</v>
      </c>
      <c r="G4" s="43">
        <v>176.92</v>
      </c>
      <c r="H4" s="42" t="s">
        <v>170</v>
      </c>
      <c r="I4" s="49" t="s">
        <v>171</v>
      </c>
    </row>
    <row r="5" spans="1:9" x14ac:dyDescent="0.3">
      <c r="A5" s="50" t="s">
        <v>168</v>
      </c>
      <c r="B5" s="51" t="s">
        <v>174</v>
      </c>
      <c r="C5" s="56" t="s">
        <v>205</v>
      </c>
      <c r="D5" s="56" t="s">
        <v>196</v>
      </c>
      <c r="E5" s="56" t="s">
        <v>200</v>
      </c>
      <c r="F5" s="56" t="s">
        <v>202</v>
      </c>
      <c r="G5" s="52">
        <v>197.73</v>
      </c>
      <c r="H5" s="51" t="s">
        <v>170</v>
      </c>
      <c r="I5" s="53" t="s">
        <v>171</v>
      </c>
    </row>
    <row r="6" spans="1:9" x14ac:dyDescent="0.3">
      <c r="A6" s="41"/>
      <c r="B6" s="42"/>
      <c r="C6" s="55"/>
      <c r="D6" s="55"/>
      <c r="E6" s="55"/>
      <c r="F6" s="55"/>
      <c r="G6" s="42"/>
      <c r="H6" s="42"/>
      <c r="I6" s="42"/>
    </row>
    <row r="7" spans="1:9" x14ac:dyDescent="0.3">
      <c r="A7" s="44" t="s">
        <v>175</v>
      </c>
      <c r="B7" s="45" t="s">
        <v>176</v>
      </c>
      <c r="C7" s="54" t="s">
        <v>204</v>
      </c>
      <c r="D7" s="54" t="s">
        <v>195</v>
      </c>
      <c r="E7" s="54" t="s">
        <v>200</v>
      </c>
      <c r="F7" s="54" t="s">
        <v>202</v>
      </c>
      <c r="G7" s="46">
        <v>892.63</v>
      </c>
      <c r="H7" s="45" t="s">
        <v>170</v>
      </c>
      <c r="I7" s="47" t="s">
        <v>171</v>
      </c>
    </row>
    <row r="8" spans="1:9" x14ac:dyDescent="0.3">
      <c r="A8" s="48" t="s">
        <v>175</v>
      </c>
      <c r="B8" s="42" t="s">
        <v>177</v>
      </c>
      <c r="C8" s="55" t="s">
        <v>205</v>
      </c>
      <c r="D8" s="55" t="s">
        <v>196</v>
      </c>
      <c r="E8" s="55" t="s">
        <v>200</v>
      </c>
      <c r="F8" s="55" t="s">
        <v>202</v>
      </c>
      <c r="G8" s="43">
        <v>800.13</v>
      </c>
      <c r="H8" s="42" t="s">
        <v>170</v>
      </c>
      <c r="I8" s="49" t="s">
        <v>171</v>
      </c>
    </row>
    <row r="9" spans="1:9" x14ac:dyDescent="0.3">
      <c r="A9" s="48" t="s">
        <v>175</v>
      </c>
      <c r="B9" s="42" t="s">
        <v>178</v>
      </c>
      <c r="C9" s="55" t="s">
        <v>206</v>
      </c>
      <c r="D9" s="55" t="s">
        <v>197</v>
      </c>
      <c r="E9" s="55" t="s">
        <v>200</v>
      </c>
      <c r="F9" s="55" t="s">
        <v>202</v>
      </c>
      <c r="G9" s="43">
        <v>948.13</v>
      </c>
      <c r="H9" s="42" t="s">
        <v>170</v>
      </c>
      <c r="I9" s="49" t="s">
        <v>171</v>
      </c>
    </row>
    <row r="10" spans="1:9" x14ac:dyDescent="0.3">
      <c r="A10" s="48" t="s">
        <v>175</v>
      </c>
      <c r="B10" s="42" t="s">
        <v>179</v>
      </c>
      <c r="C10" s="55" t="s">
        <v>207</v>
      </c>
      <c r="D10" s="55" t="s">
        <v>198</v>
      </c>
      <c r="E10" s="55" t="s">
        <v>200</v>
      </c>
      <c r="F10" s="55" t="s">
        <v>202</v>
      </c>
      <c r="G10" s="43">
        <v>980.5</v>
      </c>
      <c r="H10" s="42" t="s">
        <v>170</v>
      </c>
      <c r="I10" s="49" t="s">
        <v>171</v>
      </c>
    </row>
    <row r="11" spans="1:9" x14ac:dyDescent="0.3">
      <c r="A11" s="48" t="s">
        <v>175</v>
      </c>
      <c r="B11" s="42" t="s">
        <v>180</v>
      </c>
      <c r="C11" s="55" t="s">
        <v>207</v>
      </c>
      <c r="D11" s="55" t="s">
        <v>198</v>
      </c>
      <c r="E11" s="55" t="s">
        <v>201</v>
      </c>
      <c r="F11" s="55" t="s">
        <v>202</v>
      </c>
      <c r="G11" s="43">
        <v>1004.55</v>
      </c>
      <c r="H11" s="42" t="s">
        <v>170</v>
      </c>
      <c r="I11" s="49" t="s">
        <v>171</v>
      </c>
    </row>
    <row r="12" spans="1:9" x14ac:dyDescent="0.3">
      <c r="A12" s="50" t="s">
        <v>175</v>
      </c>
      <c r="B12" s="51" t="s">
        <v>179</v>
      </c>
      <c r="C12" s="56" t="s">
        <v>208</v>
      </c>
      <c r="D12" s="56" t="s">
        <v>199</v>
      </c>
      <c r="E12" s="56" t="s">
        <v>200</v>
      </c>
      <c r="F12" s="56" t="s">
        <v>202</v>
      </c>
      <c r="G12" s="52">
        <v>1107.69</v>
      </c>
      <c r="H12" s="51" t="s">
        <v>170</v>
      </c>
      <c r="I12" s="53" t="s">
        <v>171</v>
      </c>
    </row>
    <row r="13" spans="1:9" x14ac:dyDescent="0.3">
      <c r="A13" s="41"/>
      <c r="B13" s="42"/>
      <c r="C13" s="55"/>
      <c r="D13" s="55"/>
      <c r="E13" s="55"/>
      <c r="F13" s="55"/>
      <c r="G13" s="42"/>
      <c r="H13" s="42"/>
      <c r="I13" s="42"/>
    </row>
    <row r="14" spans="1:9" x14ac:dyDescent="0.3">
      <c r="A14" s="44" t="s">
        <v>181</v>
      </c>
      <c r="B14" s="45" t="s">
        <v>182</v>
      </c>
      <c r="C14" s="54" t="s">
        <v>209</v>
      </c>
      <c r="D14" s="54" t="s">
        <v>210</v>
      </c>
      <c r="E14" s="54" t="s">
        <v>200</v>
      </c>
      <c r="F14" s="54" t="s">
        <v>202</v>
      </c>
      <c r="G14" s="46">
        <v>416.25</v>
      </c>
      <c r="H14" s="45" t="s">
        <v>170</v>
      </c>
      <c r="I14" s="47" t="s">
        <v>171</v>
      </c>
    </row>
    <row r="15" spans="1:9" x14ac:dyDescent="0.3">
      <c r="A15" s="48" t="s">
        <v>181</v>
      </c>
      <c r="B15" s="42" t="s">
        <v>183</v>
      </c>
      <c r="C15" s="55" t="s">
        <v>205</v>
      </c>
      <c r="D15" s="55" t="s">
        <v>196</v>
      </c>
      <c r="E15" s="55" t="s">
        <v>200</v>
      </c>
      <c r="F15" s="55" t="s">
        <v>202</v>
      </c>
      <c r="G15" s="43">
        <v>437.06</v>
      </c>
      <c r="H15" s="42" t="s">
        <v>170</v>
      </c>
      <c r="I15" s="49" t="s">
        <v>171</v>
      </c>
    </row>
    <row r="16" spans="1:9" x14ac:dyDescent="0.3">
      <c r="A16" s="50" t="s">
        <v>181</v>
      </c>
      <c r="B16" s="51" t="s">
        <v>184</v>
      </c>
      <c r="C16" s="56" t="s">
        <v>204</v>
      </c>
      <c r="D16" s="56" t="s">
        <v>211</v>
      </c>
      <c r="E16" s="56" t="s">
        <v>200</v>
      </c>
      <c r="F16" s="56" t="s">
        <v>202</v>
      </c>
      <c r="G16" s="52">
        <v>561.94000000000005</v>
      </c>
      <c r="H16" s="51" t="s">
        <v>170</v>
      </c>
      <c r="I16" s="53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1808-2A3D-4834-9692-B1EE5FBB19A3}">
  <dimension ref="A1:I12"/>
  <sheetViews>
    <sheetView tabSelected="1" workbookViewId="0">
      <selection activeCell="C23" sqref="C23"/>
    </sheetView>
  </sheetViews>
  <sheetFormatPr defaultRowHeight="14.4" x14ac:dyDescent="0.3"/>
  <cols>
    <col min="1" max="1" width="19" bestFit="1" customWidth="1"/>
    <col min="2" max="2" width="22.109375" bestFit="1" customWidth="1"/>
    <col min="3" max="3" width="11.77734375" bestFit="1" customWidth="1"/>
    <col min="4" max="4" width="10.77734375" bestFit="1" customWidth="1"/>
    <col min="5" max="5" width="6" bestFit="1" customWidth="1"/>
    <col min="6" max="6" width="16.21875" bestFit="1" customWidth="1"/>
    <col min="7" max="7" width="9.5546875" bestFit="1" customWidth="1"/>
    <col min="8" max="8" width="8" bestFit="1" customWidth="1"/>
    <col min="9" max="9" width="13.5546875" bestFit="1" customWidth="1"/>
  </cols>
  <sheetData>
    <row r="1" spans="1:9" s="39" customFormat="1" ht="21" x14ac:dyDescent="0.3">
      <c r="A1" s="40" t="s">
        <v>188</v>
      </c>
      <c r="B1" s="40" t="s">
        <v>189</v>
      </c>
      <c r="C1" s="40" t="s">
        <v>193</v>
      </c>
      <c r="D1" s="40" t="s">
        <v>2</v>
      </c>
      <c r="E1" s="40" t="s">
        <v>194</v>
      </c>
      <c r="F1" s="40" t="s">
        <v>203</v>
      </c>
      <c r="G1" s="40" t="s">
        <v>190</v>
      </c>
      <c r="H1" s="40" t="s">
        <v>191</v>
      </c>
      <c r="I1" s="40" t="s">
        <v>192</v>
      </c>
    </row>
    <row r="2" spans="1:9" x14ac:dyDescent="0.3">
      <c r="A2" s="41"/>
      <c r="B2" s="42"/>
      <c r="C2" s="55"/>
      <c r="D2" s="55"/>
      <c r="E2" s="55"/>
      <c r="F2" s="55"/>
      <c r="G2" s="42"/>
      <c r="H2" s="42"/>
      <c r="I2" s="42"/>
    </row>
    <row r="3" spans="1:9" x14ac:dyDescent="0.3">
      <c r="A3" s="80" t="s">
        <v>185</v>
      </c>
      <c r="B3" s="81" t="s">
        <v>186</v>
      </c>
      <c r="C3" s="82" t="s">
        <v>236</v>
      </c>
      <c r="D3" s="82" t="s">
        <v>238</v>
      </c>
      <c r="E3" s="82" t="s">
        <v>200</v>
      </c>
      <c r="F3" s="82" t="s">
        <v>240</v>
      </c>
      <c r="G3" s="83">
        <v>248.12</v>
      </c>
      <c r="H3" s="81" t="s">
        <v>170</v>
      </c>
      <c r="I3" s="81" t="s">
        <v>171</v>
      </c>
    </row>
    <row r="4" spans="1:9" x14ac:dyDescent="0.3">
      <c r="A4" s="80" t="s">
        <v>185</v>
      </c>
      <c r="B4" s="81" t="s">
        <v>187</v>
      </c>
      <c r="C4" s="82" t="s">
        <v>237</v>
      </c>
      <c r="D4" s="82" t="s">
        <v>239</v>
      </c>
      <c r="E4" s="82" t="s">
        <v>200</v>
      </c>
      <c r="F4" s="82" t="s">
        <v>240</v>
      </c>
      <c r="G4" s="83">
        <v>291.64999999999998</v>
      </c>
      <c r="H4" s="81" t="s">
        <v>170</v>
      </c>
      <c r="I4" s="81" t="s">
        <v>171</v>
      </c>
    </row>
    <row r="6" spans="1:9" x14ac:dyDescent="0.3">
      <c r="A6" s="80" t="s">
        <v>215</v>
      </c>
      <c r="B6" s="81" t="s">
        <v>219</v>
      </c>
      <c r="C6" s="84" t="s">
        <v>220</v>
      </c>
      <c r="D6" s="84" t="s">
        <v>221</v>
      </c>
      <c r="E6" s="84" t="s">
        <v>200</v>
      </c>
      <c r="F6" s="84" t="s">
        <v>222</v>
      </c>
      <c r="G6" s="84">
        <v>169.97</v>
      </c>
      <c r="H6" s="81" t="s">
        <v>170</v>
      </c>
      <c r="I6" s="81" t="s">
        <v>171</v>
      </c>
    </row>
    <row r="7" spans="1:9" x14ac:dyDescent="0.3">
      <c r="B7" s="81" t="s">
        <v>223</v>
      </c>
      <c r="C7" s="84" t="s">
        <v>224</v>
      </c>
      <c r="D7" s="84" t="s">
        <v>225</v>
      </c>
      <c r="E7" s="84" t="s">
        <v>200</v>
      </c>
      <c r="F7" s="84" t="s">
        <v>222</v>
      </c>
      <c r="G7" s="84">
        <v>178.53</v>
      </c>
      <c r="H7" s="81" t="s">
        <v>170</v>
      </c>
      <c r="I7" s="81" t="s">
        <v>171</v>
      </c>
    </row>
    <row r="8" spans="1:9" x14ac:dyDescent="0.3">
      <c r="B8" s="81" t="s">
        <v>226</v>
      </c>
      <c r="C8" s="84" t="s">
        <v>224</v>
      </c>
      <c r="D8" s="84" t="s">
        <v>225</v>
      </c>
      <c r="E8" s="84" t="s">
        <v>200</v>
      </c>
      <c r="F8" s="84" t="s">
        <v>222</v>
      </c>
      <c r="G8" s="84">
        <f>178.53+117.53</f>
        <v>296.06</v>
      </c>
      <c r="H8" s="81" t="s">
        <v>170</v>
      </c>
      <c r="I8" s="81" t="s">
        <v>171</v>
      </c>
    </row>
    <row r="9" spans="1:9" x14ac:dyDescent="0.3">
      <c r="B9" s="81" t="s">
        <v>227</v>
      </c>
      <c r="C9" s="84" t="s">
        <v>228</v>
      </c>
      <c r="D9" s="84" t="s">
        <v>229</v>
      </c>
      <c r="E9" s="84" t="s">
        <v>200</v>
      </c>
      <c r="F9" s="84" t="s">
        <v>230</v>
      </c>
      <c r="G9" s="84">
        <v>106.38</v>
      </c>
      <c r="H9" s="81" t="s">
        <v>170</v>
      </c>
      <c r="I9" s="81" t="s">
        <v>171</v>
      </c>
    </row>
    <row r="10" spans="1:9" x14ac:dyDescent="0.3">
      <c r="B10" s="81" t="s">
        <v>231</v>
      </c>
      <c r="C10" s="84" t="s">
        <v>232</v>
      </c>
      <c r="D10" s="84" t="s">
        <v>233</v>
      </c>
      <c r="E10" s="84" t="s">
        <v>201</v>
      </c>
      <c r="F10" s="84" t="s">
        <v>222</v>
      </c>
      <c r="G10" s="84">
        <v>169.97</v>
      </c>
      <c r="H10" s="81" t="s">
        <v>170</v>
      </c>
      <c r="I10" s="81" t="s">
        <v>171</v>
      </c>
    </row>
    <row r="11" spans="1:9" x14ac:dyDescent="0.3">
      <c r="B11" s="81" t="s">
        <v>234</v>
      </c>
      <c r="C11" s="84"/>
      <c r="D11" s="84"/>
      <c r="E11" s="84"/>
      <c r="F11" s="84"/>
      <c r="G11" s="84">
        <v>54.43</v>
      </c>
      <c r="H11" s="84"/>
      <c r="I11" s="84"/>
    </row>
    <row r="12" spans="1:9" x14ac:dyDescent="0.3">
      <c r="B12" s="81" t="s">
        <v>235</v>
      </c>
      <c r="C12" s="84"/>
      <c r="D12" s="84"/>
      <c r="E12" s="84"/>
      <c r="F12" s="84"/>
      <c r="G12" s="84">
        <v>117.53</v>
      </c>
      <c r="H12" s="84"/>
      <c r="I12" s="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Citadel, NCO, Turret &amp; Garrison</vt:lpstr>
      <vt:lpstr>Colonel, Brigadier &amp; Vanguard </vt:lpstr>
      <vt:lpstr>Apache, Shield, Sherman </vt:lpstr>
      <vt:lpstr>Sentinel, Javelin &amp; Armada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Cusack</dc:creator>
  <cp:lastModifiedBy>Pat Cusack</cp:lastModifiedBy>
  <cp:lastPrinted>2023-03-02T15:19:02Z</cp:lastPrinted>
  <dcterms:created xsi:type="dcterms:W3CDTF">2023-03-02T15:08:11Z</dcterms:created>
  <dcterms:modified xsi:type="dcterms:W3CDTF">2023-09-08T16:03:00Z</dcterms:modified>
</cp:coreProperties>
</file>