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d5d76cf422de7d/Desktop/"/>
    </mc:Choice>
  </mc:AlternateContent>
  <xr:revisionPtr revIDLastSave="0" documentId="8_{8BD4CD1F-C412-4F0F-B731-087960BE8E5D}" xr6:coauthVersionLast="47" xr6:coauthVersionMax="47" xr10:uidLastSave="{00000000-0000-0000-0000-000000000000}"/>
  <bookViews>
    <workbookView xWindow="-120" yWindow="-120" windowWidth="29040" windowHeight="15720" xr2:uid="{5334655B-7AEF-4FEE-A231-90B7416186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N51" i="1"/>
  <c r="N33" i="1"/>
  <c r="N30" i="1"/>
  <c r="N27" i="1"/>
  <c r="N24" i="1"/>
  <c r="N21" i="1"/>
  <c r="N15" i="1"/>
  <c r="N12" i="1"/>
  <c r="N9" i="1"/>
  <c r="N8" i="1"/>
  <c r="N10" i="1"/>
  <c r="N11" i="1"/>
  <c r="N13" i="1"/>
  <c r="N14" i="1"/>
  <c r="N16" i="1"/>
  <c r="N17" i="1"/>
  <c r="N19" i="1"/>
  <c r="N20" i="1"/>
  <c r="N22" i="1"/>
  <c r="N23" i="1"/>
  <c r="N25" i="1"/>
  <c r="N26" i="1"/>
  <c r="N28" i="1"/>
  <c r="N29" i="1"/>
  <c r="N31" i="1"/>
  <c r="N32" i="1"/>
  <c r="N34" i="1"/>
  <c r="N35" i="1"/>
  <c r="N37" i="1"/>
  <c r="N38" i="1"/>
  <c r="N40" i="1"/>
  <c r="N41" i="1"/>
  <c r="N43" i="1"/>
  <c r="N44" i="1"/>
  <c r="N46" i="1"/>
  <c r="N47" i="1"/>
  <c r="N49" i="1"/>
  <c r="N50" i="1"/>
  <c r="N52" i="1"/>
  <c r="N53" i="1"/>
  <c r="N55" i="1"/>
  <c r="N56" i="1"/>
  <c r="N58" i="1"/>
  <c r="N7" i="1"/>
  <c r="N5" i="1"/>
</calcChain>
</file>

<file path=xl/sharedStrings.xml><?xml version="1.0" encoding="utf-8"?>
<sst xmlns="http://schemas.openxmlformats.org/spreadsheetml/2006/main" count="253" uniqueCount="53">
  <si>
    <t>MODEL #</t>
  </si>
  <si>
    <t># BLADES</t>
  </si>
  <si>
    <t>SWEEP</t>
  </si>
  <si>
    <t>LK</t>
  </si>
  <si>
    <t>ES</t>
  </si>
  <si>
    <t>WET/DAMP</t>
  </si>
  <si>
    <t>TITLE 20 / JA8</t>
  </si>
  <si>
    <t xml:space="preserve">E26 </t>
  </si>
  <si>
    <t>LED</t>
  </si>
  <si>
    <t xml:space="preserve"> B/S </t>
  </si>
  <si>
    <t>CGF2</t>
  </si>
  <si>
    <t>50"</t>
  </si>
  <si>
    <t>Y</t>
  </si>
  <si>
    <t>N</t>
  </si>
  <si>
    <t>DAMP</t>
  </si>
  <si>
    <t>CGF3</t>
  </si>
  <si>
    <t>CGF4</t>
  </si>
  <si>
    <t>CGF4LED</t>
  </si>
  <si>
    <t>52"</t>
  </si>
  <si>
    <t>CGF10</t>
  </si>
  <si>
    <t>CGF12</t>
  </si>
  <si>
    <t>CGF14</t>
  </si>
  <si>
    <t>CGF16</t>
  </si>
  <si>
    <t>CGF16LED</t>
  </si>
  <si>
    <t>CGF17</t>
  </si>
  <si>
    <t>CGF18</t>
  </si>
  <si>
    <t>CGF18W</t>
  </si>
  <si>
    <t>WET</t>
  </si>
  <si>
    <t>CGF18-MT</t>
  </si>
  <si>
    <t>42"</t>
  </si>
  <si>
    <t>CGF21</t>
  </si>
  <si>
    <t>CGF21LED</t>
  </si>
  <si>
    <t>CGF26W</t>
  </si>
  <si>
    <t>CGF28</t>
  </si>
  <si>
    <t>CGF29</t>
  </si>
  <si>
    <t>CGF29LED</t>
  </si>
  <si>
    <t>CGF30</t>
  </si>
  <si>
    <t>56"</t>
  </si>
  <si>
    <t>CGF31</t>
  </si>
  <si>
    <t>CGF32</t>
  </si>
  <si>
    <t>CGF32LED</t>
  </si>
  <si>
    <t>CGF34W</t>
  </si>
  <si>
    <t>CGF35</t>
  </si>
  <si>
    <t>E12</t>
  </si>
  <si>
    <t>CGF36</t>
  </si>
  <si>
    <t>CGF38</t>
  </si>
  <si>
    <t>CGF39</t>
  </si>
  <si>
    <t>CGF40</t>
  </si>
  <si>
    <t>CGF41</t>
  </si>
  <si>
    <t>WC8</t>
  </si>
  <si>
    <t>RC10</t>
  </si>
  <si>
    <t>VersaLED Lighting Ceiling Fan Pricing</t>
  </si>
  <si>
    <t>10-2023 Pricing Subject To Change. Please contact your Rock River Lighting Rep. for up to date pricing.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</si>
</sst>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0" fillId="0" borderId="1" xfId="0" applyBorder="1"/>
    <xf numFmtId="8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95B4-033A-4F3B-B078-936587C09C29}">
  <dimension ref="B1:N60"/>
  <sheetViews>
    <sheetView tabSelected="1" topLeftCell="B1" workbookViewId="0">
      <selection activeCell="P15" sqref="P15"/>
    </sheetView>
  </sheetViews>
  <sheetFormatPr defaultRowHeight="15" x14ac:dyDescent="0.25"/>
  <cols>
    <col min="1" max="1" width="0" hidden="1" customWidth="1"/>
    <col min="7" max="7" width="11.140625" bestFit="1" customWidth="1"/>
    <col min="8" max="8" width="12.5703125" hidden="1" customWidth="1"/>
    <col min="10" max="10" width="4.140625" bestFit="1" customWidth="1"/>
    <col min="11" max="12" width="0" hidden="1" customWidth="1"/>
    <col min="13" max="13" width="9.85546875" hidden="1" customWidth="1"/>
  </cols>
  <sheetData>
    <row r="1" spans="2:14" ht="26.25" customHeight="1" x14ac:dyDescent="0.3">
      <c r="B1" s="5" t="s">
        <v>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spans="2:14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s="1">
        <v>0.05</v>
      </c>
      <c r="M3" s="1">
        <v>0.1</v>
      </c>
    </row>
    <row r="5" spans="2:14" x14ac:dyDescent="0.25">
      <c r="B5" s="2" t="s">
        <v>10</v>
      </c>
      <c r="C5" s="2">
        <v>3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13</v>
      </c>
      <c r="I5" s="2" t="s">
        <v>12</v>
      </c>
      <c r="J5" s="2" t="s">
        <v>13</v>
      </c>
      <c r="K5" s="3">
        <v>146.94999999999999</v>
      </c>
      <c r="L5" s="3">
        <v>158.65</v>
      </c>
      <c r="M5" s="3">
        <v>169.5</v>
      </c>
      <c r="N5" s="3">
        <f>SUM(M5*1.1)</f>
        <v>186.45000000000002</v>
      </c>
    </row>
    <row r="6" spans="2:14" hidden="1" x14ac:dyDescent="0.25">
      <c r="B6" s="2" t="s">
        <v>15</v>
      </c>
      <c r="C6" s="2">
        <v>4</v>
      </c>
      <c r="D6" s="2"/>
      <c r="E6" s="2" t="s">
        <v>12</v>
      </c>
      <c r="F6" s="2" t="s">
        <v>13</v>
      </c>
      <c r="G6" s="2" t="s">
        <v>13</v>
      </c>
      <c r="H6" s="2"/>
      <c r="I6" s="2"/>
      <c r="J6" s="2" t="s">
        <v>12</v>
      </c>
      <c r="K6" s="2"/>
      <c r="L6" s="2"/>
      <c r="M6" s="2"/>
      <c r="N6" s="2"/>
    </row>
    <row r="7" spans="2:14" x14ac:dyDescent="0.25">
      <c r="B7" s="2" t="s">
        <v>16</v>
      </c>
      <c r="C7" s="2">
        <v>5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13</v>
      </c>
      <c r="I7" s="2" t="s">
        <v>12</v>
      </c>
      <c r="J7" s="2" t="s">
        <v>13</v>
      </c>
      <c r="K7" s="3">
        <v>159.75</v>
      </c>
      <c r="L7" s="3">
        <v>172.5</v>
      </c>
      <c r="M7" s="3">
        <v>183.75</v>
      </c>
      <c r="N7" s="3">
        <f>SUM(M7*1.1)</f>
        <v>202.12500000000003</v>
      </c>
    </row>
    <row r="8" spans="2:14" x14ac:dyDescent="0.25">
      <c r="B8" s="2" t="s">
        <v>17</v>
      </c>
      <c r="C8" s="2"/>
      <c r="D8" s="2" t="s">
        <v>18</v>
      </c>
      <c r="E8" s="2" t="s">
        <v>12</v>
      </c>
      <c r="F8" s="2" t="s">
        <v>13</v>
      </c>
      <c r="G8" s="2" t="s">
        <v>14</v>
      </c>
      <c r="H8" s="2" t="s">
        <v>13</v>
      </c>
      <c r="I8" s="2" t="s">
        <v>13</v>
      </c>
      <c r="J8" s="2" t="s">
        <v>12</v>
      </c>
      <c r="K8" s="3">
        <v>187.75</v>
      </c>
      <c r="L8" s="3">
        <v>202.5</v>
      </c>
      <c r="M8" s="3">
        <v>215.95</v>
      </c>
      <c r="N8" s="3">
        <f t="shared" ref="N8" si="0">SUM(M8*1.1)</f>
        <v>237.54500000000002</v>
      </c>
    </row>
    <row r="9" spans="2:14" x14ac:dyDescent="0.25">
      <c r="B9" s="2" t="s">
        <v>19</v>
      </c>
      <c r="C9" s="2">
        <v>3</v>
      </c>
      <c r="D9" s="2" t="s">
        <v>18</v>
      </c>
      <c r="E9" s="2" t="s">
        <v>12</v>
      </c>
      <c r="F9" s="2" t="s">
        <v>12</v>
      </c>
      <c r="G9" s="2" t="s">
        <v>13</v>
      </c>
      <c r="H9" s="2" t="s">
        <v>12</v>
      </c>
      <c r="I9" s="2" t="s">
        <v>13</v>
      </c>
      <c r="J9" s="2" t="s">
        <v>12</v>
      </c>
      <c r="K9" s="3">
        <v>197.25</v>
      </c>
      <c r="L9" s="3">
        <v>213.25</v>
      </c>
      <c r="M9" s="3">
        <v>227</v>
      </c>
      <c r="N9" s="3">
        <f>SUM(M9*1.1)</f>
        <v>249.70000000000002</v>
      </c>
    </row>
    <row r="10" spans="2:14" x14ac:dyDescent="0.25">
      <c r="B10" s="2" t="s">
        <v>20</v>
      </c>
      <c r="C10" s="2">
        <v>4</v>
      </c>
      <c r="D10" s="2" t="s">
        <v>18</v>
      </c>
      <c r="E10" s="2" t="s">
        <v>12</v>
      </c>
      <c r="F10" s="2" t="s">
        <v>12</v>
      </c>
      <c r="G10" s="2" t="s">
        <v>13</v>
      </c>
      <c r="H10" s="2" t="s">
        <v>12</v>
      </c>
      <c r="I10" s="2" t="s">
        <v>13</v>
      </c>
      <c r="J10" s="2" t="s">
        <v>12</v>
      </c>
      <c r="K10" s="3">
        <v>200.75</v>
      </c>
      <c r="L10" s="3">
        <v>216.85</v>
      </c>
      <c r="M10" s="3">
        <v>230.95</v>
      </c>
      <c r="N10" s="3">
        <f t="shared" ref="N10:N11" si="1">SUM(M10*1.1)</f>
        <v>254.04500000000002</v>
      </c>
    </row>
    <row r="11" spans="2:14" x14ac:dyDescent="0.25">
      <c r="B11" s="2" t="s">
        <v>21</v>
      </c>
      <c r="C11" s="2">
        <v>5</v>
      </c>
      <c r="D11" s="2" t="s">
        <v>18</v>
      </c>
      <c r="E11" s="2" t="s">
        <v>12</v>
      </c>
      <c r="F11" s="2" t="s">
        <v>12</v>
      </c>
      <c r="G11" s="2" t="s">
        <v>13</v>
      </c>
      <c r="H11" s="2" t="s">
        <v>12</v>
      </c>
      <c r="I11" s="2" t="s">
        <v>13</v>
      </c>
      <c r="J11" s="2" t="s">
        <v>12</v>
      </c>
      <c r="K11" s="3">
        <v>206.35</v>
      </c>
      <c r="L11" s="3">
        <v>223</v>
      </c>
      <c r="M11" s="3">
        <v>237.5</v>
      </c>
      <c r="N11" s="3">
        <f t="shared" si="1"/>
        <v>261.25</v>
      </c>
    </row>
    <row r="12" spans="2:14" x14ac:dyDescent="0.25">
      <c r="B12" s="2" t="s">
        <v>22</v>
      </c>
      <c r="C12" s="2">
        <v>4</v>
      </c>
      <c r="D12" s="2" t="s">
        <v>18</v>
      </c>
      <c r="E12" s="2" t="s">
        <v>13</v>
      </c>
      <c r="F12" s="2" t="s">
        <v>13</v>
      </c>
      <c r="G12" s="2" t="s">
        <v>13</v>
      </c>
      <c r="H12" s="2" t="s">
        <v>12</v>
      </c>
      <c r="I12" s="2" t="s">
        <v>13</v>
      </c>
      <c r="J12" s="2" t="s">
        <v>13</v>
      </c>
      <c r="K12" s="3">
        <v>97.95</v>
      </c>
      <c r="L12" s="3">
        <v>105.95</v>
      </c>
      <c r="M12" s="3">
        <v>112.75</v>
      </c>
      <c r="N12" s="3">
        <f>SUM(N11*1.1)</f>
        <v>287.375</v>
      </c>
    </row>
    <row r="13" spans="2:14" x14ac:dyDescent="0.25">
      <c r="B13" s="2" t="s">
        <v>23</v>
      </c>
      <c r="C13" s="2">
        <v>4</v>
      </c>
      <c r="D13" s="2" t="s">
        <v>18</v>
      </c>
      <c r="E13" s="2" t="s">
        <v>12</v>
      </c>
      <c r="F13" s="2" t="s">
        <v>13</v>
      </c>
      <c r="G13" s="2" t="s">
        <v>13</v>
      </c>
      <c r="H13" s="2" t="s">
        <v>13</v>
      </c>
      <c r="I13" s="2" t="s">
        <v>13</v>
      </c>
      <c r="J13" s="2" t="s">
        <v>12</v>
      </c>
      <c r="K13" s="3">
        <v>137.55000000000001</v>
      </c>
      <c r="L13" s="3">
        <v>148.55000000000001</v>
      </c>
      <c r="M13" s="3">
        <v>153.85</v>
      </c>
      <c r="N13" s="3">
        <f t="shared" ref="N13:N14" si="2">SUM(M13*1.1)</f>
        <v>169.23500000000001</v>
      </c>
    </row>
    <row r="14" spans="2:14" x14ac:dyDescent="0.25">
      <c r="B14" s="2" t="s">
        <v>24</v>
      </c>
      <c r="C14" s="2">
        <v>4</v>
      </c>
      <c r="D14" s="2" t="s">
        <v>11</v>
      </c>
      <c r="E14" s="2" t="s">
        <v>12</v>
      </c>
      <c r="F14" s="2" t="s">
        <v>13</v>
      </c>
      <c r="G14" s="2" t="s">
        <v>14</v>
      </c>
      <c r="H14" s="2" t="s">
        <v>13</v>
      </c>
      <c r="I14" s="2" t="s">
        <v>12</v>
      </c>
      <c r="J14" s="2" t="s">
        <v>13</v>
      </c>
      <c r="K14" s="3">
        <v>150.5</v>
      </c>
      <c r="L14" s="3">
        <v>162.5</v>
      </c>
      <c r="M14" s="3">
        <v>173.25</v>
      </c>
      <c r="N14" s="3">
        <f t="shared" si="2"/>
        <v>190.57500000000002</v>
      </c>
    </row>
    <row r="15" spans="2:14" x14ac:dyDescent="0.25">
      <c r="B15" s="2" t="s">
        <v>25</v>
      </c>
      <c r="C15" s="2">
        <v>5</v>
      </c>
      <c r="D15" s="2" t="s">
        <v>18</v>
      </c>
      <c r="E15" s="2" t="s">
        <v>13</v>
      </c>
      <c r="F15" s="2" t="s">
        <v>13</v>
      </c>
      <c r="G15" s="2" t="s">
        <v>13</v>
      </c>
      <c r="H15" s="2" t="s">
        <v>12</v>
      </c>
      <c r="I15" s="2" t="s">
        <v>13</v>
      </c>
      <c r="J15" s="2" t="s">
        <v>13</v>
      </c>
      <c r="K15" s="3">
        <v>91</v>
      </c>
      <c r="L15" s="3">
        <v>98.5</v>
      </c>
      <c r="M15" s="3">
        <v>104.75</v>
      </c>
      <c r="N15" s="3">
        <f>SUM(M15*1.1)</f>
        <v>115.22500000000001</v>
      </c>
    </row>
    <row r="16" spans="2:14" x14ac:dyDescent="0.25">
      <c r="B16" s="2" t="s">
        <v>26</v>
      </c>
      <c r="C16" s="2">
        <v>5</v>
      </c>
      <c r="D16" s="2" t="s">
        <v>18</v>
      </c>
      <c r="E16" s="2" t="s">
        <v>13</v>
      </c>
      <c r="F16" s="2" t="s">
        <v>13</v>
      </c>
      <c r="G16" s="2" t="s">
        <v>27</v>
      </c>
      <c r="H16" s="2" t="s">
        <v>13</v>
      </c>
      <c r="I16" s="2" t="s">
        <v>13</v>
      </c>
      <c r="J16" s="2" t="s">
        <v>13</v>
      </c>
      <c r="K16" s="3">
        <v>98</v>
      </c>
      <c r="L16" s="3">
        <v>106</v>
      </c>
      <c r="M16" s="3">
        <v>112.75</v>
      </c>
      <c r="N16" s="3">
        <f t="shared" ref="N16:N17" si="3">SUM(M16*1.1)</f>
        <v>124.02500000000001</v>
      </c>
    </row>
    <row r="17" spans="2:14" hidden="1" x14ac:dyDescent="0.25">
      <c r="B17" s="2" t="s">
        <v>28</v>
      </c>
      <c r="C17" s="2">
        <v>5</v>
      </c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3">
        <f t="shared" si="3"/>
        <v>0</v>
      </c>
    </row>
    <row r="18" spans="2:14" hidden="1" x14ac:dyDescent="0.25">
      <c r="B18" s="2"/>
      <c r="C18" s="2">
        <v>5</v>
      </c>
      <c r="D18" s="2" t="s">
        <v>18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25">
      <c r="B19" s="2" t="s">
        <v>30</v>
      </c>
      <c r="C19" s="2">
        <v>3</v>
      </c>
      <c r="D19" s="2" t="s">
        <v>18</v>
      </c>
      <c r="E19" s="2" t="s">
        <v>13</v>
      </c>
      <c r="F19" s="2" t="s">
        <v>13</v>
      </c>
      <c r="G19" s="2" t="s">
        <v>13</v>
      </c>
      <c r="H19" s="2" t="s">
        <v>13</v>
      </c>
      <c r="I19" s="2" t="s">
        <v>13</v>
      </c>
      <c r="J19" s="2" t="s">
        <v>13</v>
      </c>
      <c r="K19" s="3">
        <v>96.75</v>
      </c>
      <c r="L19" s="3">
        <v>104.5</v>
      </c>
      <c r="M19" s="3">
        <v>111.5</v>
      </c>
      <c r="N19" s="3">
        <f t="shared" ref="N19:N20" si="4">SUM(M19*1.1)</f>
        <v>122.65</v>
      </c>
    </row>
    <row r="20" spans="2:14" x14ac:dyDescent="0.25">
      <c r="B20" s="2" t="s">
        <v>31</v>
      </c>
      <c r="C20" s="2">
        <v>3</v>
      </c>
      <c r="D20" s="2" t="s">
        <v>18</v>
      </c>
      <c r="E20" s="2" t="s">
        <v>12</v>
      </c>
      <c r="F20" s="2" t="s">
        <v>13</v>
      </c>
      <c r="G20" s="2" t="s">
        <v>13</v>
      </c>
      <c r="H20" s="2" t="s">
        <v>13</v>
      </c>
      <c r="I20" s="2" t="s">
        <v>13</v>
      </c>
      <c r="J20" s="2" t="s">
        <v>12</v>
      </c>
      <c r="K20" s="3">
        <v>136.5</v>
      </c>
      <c r="L20" s="3">
        <v>147.5</v>
      </c>
      <c r="M20" s="3">
        <v>157.5</v>
      </c>
      <c r="N20" s="3">
        <f t="shared" si="4"/>
        <v>173.25</v>
      </c>
    </row>
    <row r="21" spans="2:14" x14ac:dyDescent="0.25">
      <c r="B21" s="2" t="s">
        <v>32</v>
      </c>
      <c r="C21" s="2">
        <v>4</v>
      </c>
      <c r="D21" s="2" t="s">
        <v>18</v>
      </c>
      <c r="E21" s="2" t="s">
        <v>13</v>
      </c>
      <c r="F21" s="2" t="s">
        <v>12</v>
      </c>
      <c r="G21" s="2" t="s">
        <v>27</v>
      </c>
      <c r="H21" s="2" t="s">
        <v>12</v>
      </c>
      <c r="I21" s="2" t="s">
        <v>13</v>
      </c>
      <c r="J21" s="2" t="s">
        <v>13</v>
      </c>
      <c r="K21" s="3">
        <v>152.75</v>
      </c>
      <c r="L21" s="3">
        <v>165</v>
      </c>
      <c r="M21" s="3">
        <v>175.25</v>
      </c>
      <c r="N21" s="3">
        <f>SUM(M21*1.1)</f>
        <v>192.77500000000001</v>
      </c>
    </row>
    <row r="22" spans="2:14" x14ac:dyDescent="0.25">
      <c r="B22" s="2" t="s">
        <v>33</v>
      </c>
      <c r="C22" s="2">
        <v>5</v>
      </c>
      <c r="D22" s="2" t="s">
        <v>18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3">
        <v>80.5</v>
      </c>
      <c r="L22" s="3">
        <v>87</v>
      </c>
      <c r="M22" s="3">
        <v>92.75</v>
      </c>
      <c r="N22" s="3">
        <f t="shared" ref="N22:N23" si="5">SUM(M22*1.1)</f>
        <v>102.02500000000001</v>
      </c>
    </row>
    <row r="23" spans="2:14" x14ac:dyDescent="0.25">
      <c r="B23" s="2" t="s">
        <v>34</v>
      </c>
      <c r="C23" s="2">
        <v>4</v>
      </c>
      <c r="D23" s="2" t="s">
        <v>18</v>
      </c>
      <c r="E23" s="2" t="s">
        <v>13</v>
      </c>
      <c r="F23" s="2" t="s">
        <v>12</v>
      </c>
      <c r="G23" s="2" t="s">
        <v>13</v>
      </c>
      <c r="H23" s="2" t="s">
        <v>12</v>
      </c>
      <c r="I23" s="2" t="s">
        <v>13</v>
      </c>
      <c r="J23" s="2" t="s">
        <v>13</v>
      </c>
      <c r="K23" s="3">
        <v>135.25</v>
      </c>
      <c r="L23" s="3">
        <v>146.25</v>
      </c>
      <c r="M23" s="3">
        <v>155.75</v>
      </c>
      <c r="N23" s="3">
        <f t="shared" si="5"/>
        <v>171.32500000000002</v>
      </c>
    </row>
    <row r="24" spans="2:14" x14ac:dyDescent="0.25">
      <c r="B24" s="2" t="s">
        <v>35</v>
      </c>
      <c r="C24" s="2">
        <v>4</v>
      </c>
      <c r="D24" s="2" t="s">
        <v>18</v>
      </c>
      <c r="E24" s="2" t="s">
        <v>12</v>
      </c>
      <c r="F24" s="2" t="s">
        <v>12</v>
      </c>
      <c r="G24" s="2" t="s">
        <v>13</v>
      </c>
      <c r="H24" s="2" t="s">
        <v>12</v>
      </c>
      <c r="I24" s="2" t="s">
        <v>13</v>
      </c>
      <c r="J24" s="2" t="s">
        <v>12</v>
      </c>
      <c r="K24" s="3">
        <v>172.75</v>
      </c>
      <c r="L24" s="3">
        <v>1886.75</v>
      </c>
      <c r="M24" s="3">
        <v>198.75</v>
      </c>
      <c r="N24" s="3">
        <f>SUM(M24*1.1)</f>
        <v>218.62500000000003</v>
      </c>
    </row>
    <row r="25" spans="2:14" x14ac:dyDescent="0.25">
      <c r="B25" s="2" t="s">
        <v>36</v>
      </c>
      <c r="C25" s="2">
        <v>3</v>
      </c>
      <c r="D25" s="2" t="s">
        <v>37</v>
      </c>
      <c r="E25" s="2" t="s">
        <v>13</v>
      </c>
      <c r="F25" s="2" t="s">
        <v>13</v>
      </c>
      <c r="G25" s="2" t="s">
        <v>13</v>
      </c>
      <c r="H25" s="2" t="s">
        <v>13</v>
      </c>
      <c r="I25" s="2" t="s">
        <v>13</v>
      </c>
      <c r="J25" s="2" t="s">
        <v>13</v>
      </c>
      <c r="K25" s="3">
        <v>87.5</v>
      </c>
      <c r="L25" s="3">
        <v>94.5</v>
      </c>
      <c r="M25" s="3">
        <v>100.75</v>
      </c>
      <c r="N25" s="3">
        <f t="shared" ref="N25:N26" si="6">SUM(M25*1.1)</f>
        <v>110.825</v>
      </c>
    </row>
    <row r="26" spans="2:14" x14ac:dyDescent="0.25">
      <c r="B26" s="2" t="s">
        <v>38</v>
      </c>
      <c r="C26" s="2">
        <v>3</v>
      </c>
      <c r="D26" s="2" t="s">
        <v>29</v>
      </c>
      <c r="E26" s="2" t="s">
        <v>12</v>
      </c>
      <c r="F26" s="2" t="s">
        <v>13</v>
      </c>
      <c r="G26" s="2" t="s">
        <v>13</v>
      </c>
      <c r="H26" s="2" t="s">
        <v>13</v>
      </c>
      <c r="I26" s="2" t="s">
        <v>13</v>
      </c>
      <c r="J26" s="2" t="s">
        <v>12</v>
      </c>
      <c r="K26" s="3">
        <v>150.5</v>
      </c>
      <c r="L26" s="3">
        <v>162.75</v>
      </c>
      <c r="M26" s="3">
        <v>173.25</v>
      </c>
      <c r="N26" s="3">
        <f t="shared" si="6"/>
        <v>190.57500000000002</v>
      </c>
    </row>
    <row r="27" spans="2:14" x14ac:dyDescent="0.25">
      <c r="B27" s="2" t="s">
        <v>39</v>
      </c>
      <c r="C27" s="2">
        <v>5</v>
      </c>
      <c r="D27" s="2" t="s">
        <v>18</v>
      </c>
      <c r="E27" s="2" t="s">
        <v>13</v>
      </c>
      <c r="F27" s="2" t="s">
        <v>13</v>
      </c>
      <c r="G27" s="2" t="s">
        <v>13</v>
      </c>
      <c r="H27" s="2" t="s">
        <v>12</v>
      </c>
      <c r="I27" s="2" t="s">
        <v>13</v>
      </c>
      <c r="J27" s="2" t="s">
        <v>13</v>
      </c>
      <c r="K27" s="3">
        <v>99.25</v>
      </c>
      <c r="L27" s="3">
        <v>107.25</v>
      </c>
      <c r="M27" s="3">
        <v>114.25</v>
      </c>
      <c r="N27" s="3">
        <f>SUM(M27*1.1)</f>
        <v>125.67500000000001</v>
      </c>
    </row>
    <row r="28" spans="2:14" x14ac:dyDescent="0.25">
      <c r="B28" s="2" t="s">
        <v>40</v>
      </c>
      <c r="C28" s="2">
        <v>5</v>
      </c>
      <c r="D28" s="2" t="s">
        <v>18</v>
      </c>
      <c r="E28" s="2" t="s">
        <v>12</v>
      </c>
      <c r="F28" s="2" t="s">
        <v>13</v>
      </c>
      <c r="G28" s="2" t="s">
        <v>13</v>
      </c>
      <c r="H28" s="2" t="s">
        <v>12</v>
      </c>
      <c r="I28" s="2" t="s">
        <v>13</v>
      </c>
      <c r="J28" s="2" t="s">
        <v>12</v>
      </c>
      <c r="K28" s="3">
        <v>140</v>
      </c>
      <c r="L28" s="3">
        <v>151.25</v>
      </c>
      <c r="M28" s="3">
        <v>161</v>
      </c>
      <c r="N28" s="3">
        <f t="shared" ref="N28:N29" si="7">SUM(M28*1.1)</f>
        <v>177.10000000000002</v>
      </c>
    </row>
    <row r="29" spans="2:14" x14ac:dyDescent="0.25">
      <c r="B29" s="2" t="s">
        <v>41</v>
      </c>
      <c r="C29" s="2">
        <v>5</v>
      </c>
      <c r="D29" s="2" t="s">
        <v>18</v>
      </c>
      <c r="E29" s="2" t="s">
        <v>13</v>
      </c>
      <c r="F29" s="2" t="s">
        <v>13</v>
      </c>
      <c r="G29" s="2" t="s">
        <v>27</v>
      </c>
      <c r="H29" s="2" t="s">
        <v>13</v>
      </c>
      <c r="I29" s="2" t="s">
        <v>13</v>
      </c>
      <c r="J29" s="2" t="s">
        <v>13</v>
      </c>
      <c r="K29" s="3">
        <v>133</v>
      </c>
      <c r="L29" s="3">
        <v>143.75</v>
      </c>
      <c r="M29" s="3">
        <v>153</v>
      </c>
      <c r="N29" s="3">
        <f t="shared" si="7"/>
        <v>168.3</v>
      </c>
    </row>
    <row r="30" spans="2:14" x14ac:dyDescent="0.25">
      <c r="B30" s="2" t="s">
        <v>42</v>
      </c>
      <c r="C30" s="2">
        <v>5</v>
      </c>
      <c r="D30" s="2" t="s">
        <v>18</v>
      </c>
      <c r="E30" s="2" t="s">
        <v>12</v>
      </c>
      <c r="F30" s="2" t="s">
        <v>13</v>
      </c>
      <c r="G30" s="2" t="s">
        <v>13</v>
      </c>
      <c r="H30" s="2" t="s">
        <v>12</v>
      </c>
      <c r="I30" s="2" t="s">
        <v>43</v>
      </c>
      <c r="J30" s="2" t="s">
        <v>13</v>
      </c>
      <c r="K30" s="3">
        <v>126</v>
      </c>
      <c r="L30" s="3">
        <v>136.25</v>
      </c>
      <c r="M30" s="3">
        <v>145</v>
      </c>
      <c r="N30" s="3">
        <f>SUM(M30*1.1)</f>
        <v>159.5</v>
      </c>
    </row>
    <row r="31" spans="2:14" x14ac:dyDescent="0.25">
      <c r="B31" s="2" t="s">
        <v>44</v>
      </c>
      <c r="C31" s="2">
        <v>4</v>
      </c>
      <c r="D31" s="2" t="s">
        <v>29</v>
      </c>
      <c r="E31" s="2" t="s">
        <v>12</v>
      </c>
      <c r="F31" s="2" t="s">
        <v>13</v>
      </c>
      <c r="G31" s="2" t="s">
        <v>13</v>
      </c>
      <c r="H31" s="2" t="s">
        <v>13</v>
      </c>
      <c r="I31" s="2" t="s">
        <v>13</v>
      </c>
      <c r="J31" s="2" t="s">
        <v>12</v>
      </c>
      <c r="K31" s="3">
        <v>156.25</v>
      </c>
      <c r="L31" s="3">
        <v>168.75</v>
      </c>
      <c r="M31" s="3">
        <v>179.75</v>
      </c>
      <c r="N31" s="3">
        <f t="shared" ref="N31:N32" si="8">SUM(M31*1.1)</f>
        <v>197.72500000000002</v>
      </c>
    </row>
    <row r="32" spans="2:14" x14ac:dyDescent="0.25">
      <c r="B32" s="2" t="s">
        <v>45</v>
      </c>
      <c r="C32" s="2">
        <v>3</v>
      </c>
      <c r="D32" s="2" t="s">
        <v>18</v>
      </c>
      <c r="E32" s="2" t="s">
        <v>12</v>
      </c>
      <c r="F32" s="2" t="s">
        <v>13</v>
      </c>
      <c r="G32" s="2" t="s">
        <v>13</v>
      </c>
      <c r="H32" s="2" t="s">
        <v>13</v>
      </c>
      <c r="I32" s="2" t="s">
        <v>13</v>
      </c>
      <c r="J32" s="2" t="s">
        <v>12</v>
      </c>
      <c r="K32" s="3">
        <v>166.75</v>
      </c>
      <c r="L32" s="3">
        <v>180.25</v>
      </c>
      <c r="M32" s="3">
        <v>192</v>
      </c>
      <c r="N32" s="3">
        <f t="shared" si="8"/>
        <v>211.20000000000002</v>
      </c>
    </row>
    <row r="33" spans="2:14" x14ac:dyDescent="0.25">
      <c r="B33" s="2" t="s">
        <v>46</v>
      </c>
      <c r="C33" s="2">
        <v>5</v>
      </c>
      <c r="D33" s="2" t="s">
        <v>18</v>
      </c>
      <c r="E33" s="2" t="s">
        <v>13</v>
      </c>
      <c r="F33" s="2" t="s">
        <v>12</v>
      </c>
      <c r="G33" s="2" t="s">
        <v>13</v>
      </c>
      <c r="H33" s="2" t="s">
        <v>13</v>
      </c>
      <c r="I33" s="2" t="s">
        <v>13</v>
      </c>
      <c r="J33" s="2" t="s">
        <v>13</v>
      </c>
      <c r="K33" s="3">
        <v>121.5</v>
      </c>
      <c r="L33" s="3">
        <v>131.25</v>
      </c>
      <c r="M33" s="3">
        <v>139.75</v>
      </c>
      <c r="N33" s="3">
        <f>SUM(M33*1.1)</f>
        <v>153.72500000000002</v>
      </c>
    </row>
    <row r="34" spans="2:14" x14ac:dyDescent="0.25">
      <c r="B34" s="2" t="s">
        <v>47</v>
      </c>
      <c r="C34" s="2">
        <v>5</v>
      </c>
      <c r="D34" s="2" t="s">
        <v>18</v>
      </c>
      <c r="E34" s="2" t="s">
        <v>13</v>
      </c>
      <c r="F34" s="2" t="s">
        <v>12</v>
      </c>
      <c r="G34" s="2" t="s">
        <v>27</v>
      </c>
      <c r="H34" s="2" t="s">
        <v>12</v>
      </c>
      <c r="I34" s="2" t="s">
        <v>13</v>
      </c>
      <c r="J34" s="2" t="s">
        <v>13</v>
      </c>
      <c r="K34" s="3">
        <v>156.5</v>
      </c>
      <c r="L34" s="3">
        <v>169</v>
      </c>
      <c r="M34" s="3">
        <v>179.95</v>
      </c>
      <c r="N34" s="3">
        <f t="shared" ref="N34:N35" si="9">SUM(M34*1.1)</f>
        <v>197.94499999999999</v>
      </c>
    </row>
    <row r="35" spans="2:14" hidden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>
        <f t="shared" si="9"/>
        <v>0</v>
      </c>
    </row>
    <row r="36" spans="2:14" hidden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hidden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>
        <f t="shared" ref="N37:N38" si="10">SUM(M37*1.1)</f>
        <v>0</v>
      </c>
    </row>
    <row r="38" spans="2:14" hidden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>
        <f t="shared" si="10"/>
        <v>0</v>
      </c>
    </row>
    <row r="39" spans="2:14" hidden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hidden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>
        <f t="shared" ref="N40:N41" si="11">SUM(M40*1.1)</f>
        <v>0</v>
      </c>
    </row>
    <row r="41" spans="2:14" x14ac:dyDescent="0.25">
      <c r="B41" s="2" t="s">
        <v>48</v>
      </c>
      <c r="C41" s="2"/>
      <c r="D41" s="2" t="s">
        <v>18</v>
      </c>
      <c r="E41" s="2" t="s">
        <v>13</v>
      </c>
      <c r="F41" s="2" t="s">
        <v>13</v>
      </c>
      <c r="G41" s="2" t="s">
        <v>13</v>
      </c>
      <c r="H41" s="2" t="s">
        <v>12</v>
      </c>
      <c r="I41" s="2" t="s">
        <v>13</v>
      </c>
      <c r="J41" s="2" t="s">
        <v>13</v>
      </c>
      <c r="K41" s="3">
        <v>82.75</v>
      </c>
      <c r="L41" s="3">
        <v>89.5</v>
      </c>
      <c r="M41" s="3">
        <v>95.5</v>
      </c>
      <c r="N41" s="3">
        <f t="shared" si="11"/>
        <v>105.05000000000001</v>
      </c>
    </row>
    <row r="42" spans="2:14" hidden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hidden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>
        <f t="shared" ref="N43:N44" si="12">SUM(M43*1.1)</f>
        <v>0</v>
      </c>
    </row>
    <row r="44" spans="2:14" hidden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>
        <f t="shared" si="12"/>
        <v>0</v>
      </c>
    </row>
    <row r="45" spans="2:14" hidden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hidden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>
        <f t="shared" ref="N46:N47" si="13">SUM(M46*1.1)</f>
        <v>0</v>
      </c>
    </row>
    <row r="47" spans="2:14" hidden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>
        <f t="shared" si="13"/>
        <v>0</v>
      </c>
    </row>
    <row r="48" spans="2:14" hidden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hidden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ref="N49:N50" si="14">SUM(M49*1.1)</f>
        <v>0</v>
      </c>
    </row>
    <row r="50" spans="2:14" hidden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si="14"/>
        <v>0</v>
      </c>
    </row>
    <row r="51" spans="2:14" x14ac:dyDescent="0.25">
      <c r="B51" s="2"/>
      <c r="C51" s="2"/>
      <c r="D51" s="2" t="s">
        <v>18</v>
      </c>
      <c r="E51" s="2" t="s">
        <v>12</v>
      </c>
      <c r="F51" s="2" t="s">
        <v>13</v>
      </c>
      <c r="G51" s="2" t="s">
        <v>13</v>
      </c>
      <c r="H51" s="2" t="s">
        <v>13</v>
      </c>
      <c r="I51" s="2" t="s">
        <v>12</v>
      </c>
      <c r="J51" s="2" t="s">
        <v>13</v>
      </c>
      <c r="K51" s="3">
        <v>100</v>
      </c>
      <c r="L51" s="3">
        <v>108</v>
      </c>
      <c r="M51" s="3">
        <v>115</v>
      </c>
      <c r="N51" s="3">
        <f>SUM(M51*1.1)</f>
        <v>126.50000000000001</v>
      </c>
    </row>
    <row r="52" spans="2:14" hidden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>
        <f t="shared" ref="N52:N53" si="15">SUM(M52*1.1)</f>
        <v>0</v>
      </c>
    </row>
    <row r="53" spans="2:14" hidden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>
        <f t="shared" si="15"/>
        <v>0</v>
      </c>
    </row>
    <row r="54" spans="2:14" hidden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idden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>
        <f t="shared" ref="N55:N56" si="16">SUM(M55*1.1)</f>
        <v>0</v>
      </c>
    </row>
    <row r="56" spans="2:14" hidden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16"/>
        <v>0</v>
      </c>
    </row>
    <row r="57" spans="2:14" x14ac:dyDescent="0.25">
      <c r="B57" s="2" t="s">
        <v>49</v>
      </c>
      <c r="C57" s="2"/>
      <c r="D57" s="2"/>
      <c r="E57" s="2"/>
      <c r="F57" s="2"/>
      <c r="G57" s="2"/>
      <c r="H57" s="2"/>
      <c r="I57" s="2"/>
      <c r="J57" s="2"/>
      <c r="K57" s="3">
        <v>20.25</v>
      </c>
      <c r="L57" s="3">
        <v>21.95</v>
      </c>
      <c r="M57" s="3">
        <v>23.5</v>
      </c>
      <c r="N57" s="3">
        <f>SUM(M57*1.1)</f>
        <v>25.85</v>
      </c>
    </row>
    <row r="58" spans="2:14" x14ac:dyDescent="0.25">
      <c r="B58" s="2" t="s">
        <v>50</v>
      </c>
      <c r="C58" s="2"/>
      <c r="D58" s="2"/>
      <c r="E58" s="2"/>
      <c r="F58" s="2"/>
      <c r="G58" s="2"/>
      <c r="H58" s="2"/>
      <c r="I58" s="2"/>
      <c r="J58" s="2"/>
      <c r="K58" s="3">
        <v>35.5</v>
      </c>
      <c r="L58" s="3">
        <v>38.5</v>
      </c>
      <c r="M58" s="3">
        <v>40.85</v>
      </c>
      <c r="N58" s="3">
        <f t="shared" ref="N58" si="17">SUM(M58*1.1)</f>
        <v>44.935000000000002</v>
      </c>
    </row>
    <row r="60" spans="2:14" x14ac:dyDescent="0.25">
      <c r="B60" s="4" t="s">
        <v>52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</sheetData>
  <mergeCells count="2">
    <mergeCell ref="B1:N1"/>
    <mergeCell ref="B60:N6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McQuisten</dc:creator>
  <cp:lastModifiedBy>Roger McQuisten</cp:lastModifiedBy>
  <cp:lastPrinted>2023-10-17T21:19:44Z</cp:lastPrinted>
  <dcterms:created xsi:type="dcterms:W3CDTF">2023-10-17T21:08:24Z</dcterms:created>
  <dcterms:modified xsi:type="dcterms:W3CDTF">2023-10-17T21:20:49Z</dcterms:modified>
</cp:coreProperties>
</file>