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R:\Athena Solas Ray\PRICING\2023 PRICING\WORK IN PROGRESS\"/>
    </mc:Choice>
  </mc:AlternateContent>
  <xr:revisionPtr revIDLastSave="0" documentId="13_ncr:1_{1226C860-1E4F-45B4-BB9B-568DDAC3DB93}" xr6:coauthVersionLast="47" xr6:coauthVersionMax="47" xr10:uidLastSave="{00000000-0000-0000-0000-000000000000}"/>
  <bookViews>
    <workbookView xWindow="28680" yWindow="-120" windowWidth="29040" windowHeight="15840" xr2:uid="{00000000-000D-0000-FFFF-FFFF00000000}"/>
  </bookViews>
  <sheets>
    <sheet name="Guidelines and Contact Info" sheetId="19" r:id="rId1"/>
    <sheet name="NT2 Troffer" sheetId="20" r:id="rId2"/>
    <sheet name="Simple Choice Troffer+Retrofit" sheetId="2" r:id="rId3"/>
    <sheet name="LED Flat Panels" sheetId="4" r:id="rId4"/>
    <sheet name="Linear High Bays" sheetId="7" r:id="rId5"/>
    <sheet name="Round High Bays" sheetId="15" r:id="rId6"/>
    <sheet name="Linear Strips and Wraps" sheetId="16" r:id="rId7"/>
    <sheet name="Commercial Downlight" sheetId="13" r:id="rId8"/>
    <sheet name="Parking Lot Light" sheetId="12" r:id="rId9"/>
    <sheet name="Dock Lights" sheetId="10" r:id="rId10"/>
    <sheet name="Switches" sheetId="17" r:id="rId11"/>
    <sheet name="ZAT" sheetId="18" r:id="rId12"/>
    <sheet name="Accessories" sheetId="6"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2" i="16" l="1"/>
  <c r="E39" i="15"/>
  <c r="D14" i="10" l="1"/>
  <c r="E20" i="20" l="1"/>
  <c r="E23" i="20"/>
  <c r="E22" i="20"/>
  <c r="E21" i="20"/>
  <c r="E25" i="20"/>
  <c r="E24" i="20"/>
  <c r="E36" i="15" l="1"/>
  <c r="E36" i="6"/>
  <c r="E37" i="6"/>
  <c r="E38" i="6"/>
  <c r="E39" i="6"/>
  <c r="E40" i="6"/>
  <c r="E35" i="6"/>
  <c r="E61" i="16" l="1"/>
  <c r="E38" i="15"/>
  <c r="E37" i="15"/>
  <c r="E20" i="4" l="1"/>
  <c r="E19" i="4"/>
  <c r="E20" i="18"/>
  <c r="E21" i="18"/>
  <c r="E19" i="18"/>
  <c r="E37" i="17"/>
  <c r="E38" i="17"/>
  <c r="E39" i="17"/>
  <c r="E40" i="17"/>
  <c r="E41" i="17"/>
  <c r="E36" i="17"/>
  <c r="D37" i="10"/>
  <c r="D36" i="10"/>
  <c r="D13" i="10"/>
  <c r="D15" i="10"/>
  <c r="D16" i="10"/>
  <c r="D17" i="10"/>
  <c r="D18" i="10"/>
  <c r="D19" i="10"/>
  <c r="D12" i="10"/>
  <c r="E65" i="12"/>
  <c r="E66" i="12"/>
  <c r="E67" i="12"/>
  <c r="E68" i="12"/>
  <c r="E69" i="12"/>
  <c r="E70" i="12"/>
  <c r="E71" i="12"/>
  <c r="E72" i="12"/>
  <c r="E73" i="12"/>
  <c r="E64" i="12"/>
  <c r="E61" i="12"/>
  <c r="E62" i="12"/>
  <c r="E60" i="12"/>
  <c r="E56" i="12"/>
  <c r="E57" i="12"/>
  <c r="E58" i="12"/>
  <c r="E55" i="12"/>
  <c r="E51" i="12"/>
  <c r="E52" i="12"/>
  <c r="E53" i="12"/>
  <c r="E50" i="12"/>
  <c r="E44" i="12"/>
  <c r="E45" i="12"/>
  <c r="E46" i="12"/>
  <c r="E47" i="12"/>
  <c r="E48" i="12"/>
  <c r="E43" i="12"/>
  <c r="E29" i="12"/>
  <c r="E30" i="12"/>
  <c r="E31" i="12"/>
  <c r="E32" i="12"/>
  <c r="E33" i="12"/>
  <c r="E34" i="12"/>
  <c r="E35" i="12"/>
  <c r="E36" i="12"/>
  <c r="E37" i="12"/>
  <c r="E38" i="12"/>
  <c r="E28" i="12"/>
  <c r="E43" i="13"/>
  <c r="E32" i="13"/>
  <c r="E33" i="13"/>
  <c r="E34" i="13"/>
  <c r="E35" i="13"/>
  <c r="E36" i="13"/>
  <c r="E37" i="13"/>
  <c r="E38" i="13"/>
  <c r="E39" i="13"/>
  <c r="E40" i="13"/>
  <c r="E41" i="13"/>
  <c r="E42" i="13"/>
  <c r="E31" i="13"/>
  <c r="E27" i="13"/>
  <c r="E28" i="13"/>
  <c r="E29" i="13"/>
  <c r="E26" i="13"/>
  <c r="E50" i="16"/>
  <c r="E51" i="16"/>
  <c r="E52" i="16"/>
  <c r="E53" i="16"/>
  <c r="E54" i="16"/>
  <c r="E55" i="16"/>
  <c r="E56" i="16"/>
  <c r="E57" i="16"/>
  <c r="E58" i="16"/>
  <c r="E59" i="16"/>
  <c r="E60" i="16"/>
  <c r="E49" i="16"/>
  <c r="E47" i="16"/>
  <c r="E46" i="16"/>
  <c r="E44" i="16"/>
  <c r="E43" i="16"/>
  <c r="E41" i="16"/>
  <c r="E40" i="16"/>
  <c r="E34" i="16"/>
  <c r="E35" i="16"/>
  <c r="E36" i="16"/>
  <c r="E37" i="16"/>
  <c r="E38" i="16"/>
  <c r="E33" i="16"/>
  <c r="E28" i="15"/>
  <c r="E29" i="15"/>
  <c r="E30" i="15"/>
  <c r="E31" i="15"/>
  <c r="E32" i="15"/>
  <c r="E33" i="15"/>
  <c r="E34" i="15"/>
  <c r="E35" i="15"/>
  <c r="E27" i="15"/>
  <c r="E19" i="15"/>
  <c r="E20" i="15"/>
  <c r="E21" i="15"/>
  <c r="E22" i="15"/>
  <c r="E23" i="15"/>
  <c r="E24" i="15"/>
  <c r="E25" i="15"/>
  <c r="E18" i="15"/>
  <c r="E86" i="7"/>
  <c r="E87" i="7"/>
  <c r="E88" i="7"/>
  <c r="E85" i="7"/>
  <c r="E76" i="7"/>
  <c r="E77" i="7"/>
  <c r="E78" i="7"/>
  <c r="E79" i="7"/>
  <c r="E80" i="7"/>
  <c r="E81" i="7"/>
  <c r="E82" i="7"/>
  <c r="E83" i="7"/>
  <c r="E75" i="7"/>
  <c r="E42" i="7"/>
  <c r="E43" i="7"/>
  <c r="E44" i="7"/>
  <c r="E45" i="7"/>
  <c r="E46" i="7"/>
  <c r="E47" i="7"/>
  <c r="E48" i="7"/>
  <c r="E49" i="7"/>
  <c r="E50" i="7"/>
  <c r="E51" i="7"/>
  <c r="E52" i="7"/>
  <c r="E53" i="7"/>
  <c r="E41" i="7"/>
  <c r="E21" i="7"/>
  <c r="E22" i="7"/>
  <c r="E23" i="7"/>
  <c r="E24" i="7"/>
  <c r="E25" i="7"/>
  <c r="E26" i="7"/>
  <c r="E27" i="7"/>
  <c r="E28" i="7"/>
  <c r="E29" i="7"/>
  <c r="E30" i="7"/>
  <c r="E31" i="7"/>
  <c r="E32" i="7"/>
  <c r="E33" i="7"/>
  <c r="E34" i="7"/>
  <c r="E35" i="7"/>
  <c r="E36" i="7"/>
  <c r="E37" i="7"/>
  <c r="E38" i="7"/>
  <c r="E39" i="7"/>
  <c r="E20" i="7"/>
  <c r="E58" i="4"/>
  <c r="E59" i="4"/>
  <c r="E40" i="4"/>
  <c r="E18" i="4"/>
  <c r="E21" i="4"/>
  <c r="E22" i="4"/>
  <c r="E17" i="4"/>
</calcChain>
</file>

<file path=xl/sharedStrings.xml><?xml version="1.0" encoding="utf-8"?>
<sst xmlns="http://schemas.openxmlformats.org/spreadsheetml/2006/main" count="679" uniqueCount="487">
  <si>
    <t>PLA60T350</t>
  </si>
  <si>
    <t>LED Parking Lot Light 60W  Type 3  5000K</t>
  </si>
  <si>
    <t>PLA100T350</t>
  </si>
  <si>
    <t>LED Parking Lot Light 100W  Type 3  5000K</t>
  </si>
  <si>
    <t>PLA100T350-480V</t>
  </si>
  <si>
    <t>LED Parking Lot Light 100W  Type 3  5000K  480V</t>
  </si>
  <si>
    <t>PLA150T350</t>
  </si>
  <si>
    <t xml:space="preserve">LED Parking Lot Light 150W  Type 3  5000K </t>
  </si>
  <si>
    <t>PLA150T350-480V</t>
  </si>
  <si>
    <t>LED Parking Lot Light 150W  Type 3  5000K  480V</t>
  </si>
  <si>
    <t>PLA200T350</t>
  </si>
  <si>
    <t>LED Parking Lot Light 200W  Type 3  5000K</t>
  </si>
  <si>
    <t>PLA200T350-480V</t>
  </si>
  <si>
    <t>LED Parking Lot Light 200W  Type 3  5000K  480V</t>
  </si>
  <si>
    <t>PLA300T350</t>
  </si>
  <si>
    <t>LED Parking Lot Light 300W  Type 3  5000K</t>
  </si>
  <si>
    <t>PLA300T350-480V</t>
  </si>
  <si>
    <t>LED Parking Lot Light 300W  Type 3  5000K   480V</t>
  </si>
  <si>
    <t>PLA400T350</t>
  </si>
  <si>
    <t>LED Parking Lot Light 400W  Type 3  5000K</t>
  </si>
  <si>
    <t>PLA400T350-480V</t>
  </si>
  <si>
    <t>LED Parking Lot Light 400W  Type 3  5000K  480V</t>
  </si>
  <si>
    <t>PLA-PC277</t>
  </si>
  <si>
    <t>Photocell 277V for PLA Series Light</t>
  </si>
  <si>
    <t xml:space="preserve">PLA-SF </t>
  </si>
  <si>
    <t>PLA-SFA</t>
  </si>
  <si>
    <t>PLA-ARM</t>
  </si>
  <si>
    <t>Arm Mount for PLA Series Lights</t>
  </si>
  <si>
    <t>PLA-ARTARM</t>
  </si>
  <si>
    <t>PLA-RPA</t>
  </si>
  <si>
    <t>Round Pole Adaptor for PLA series lights</t>
  </si>
  <si>
    <t>PLA-TRM</t>
  </si>
  <si>
    <t>Trunnion mount for PLA series lights</t>
  </si>
  <si>
    <t>PLA-STA4</t>
  </si>
  <si>
    <t xml:space="preserve">Square Pole Topper-for use with 4˝ square, non-tapered steel and aluminum poles. Provides a vertical tenon with 2-3/8˝ O.D. </t>
  </si>
  <si>
    <t>PLA-STA5</t>
  </si>
  <si>
    <t xml:space="preserve">Square Pole Topper-for use with 5˝ square, non-tapered steel and aluminum poles. Provides a vertical tenon with 2-3/8˝ O.D. </t>
  </si>
  <si>
    <t>PLA-RTA3</t>
  </si>
  <si>
    <t xml:space="preserve">Round Pole Topper-for use with 3˝ round, non-tapered steel and aluminum poles. Provides a vertical tenon with 2-3/8˝ O.D. </t>
  </si>
  <si>
    <t>PLA-RTA4</t>
  </si>
  <si>
    <t xml:space="preserve">Round Pole Topper-for use with 4˝ round, non-tapered steel and aluminum poles. Provides a vertical tenon with 2-3/8˝ O.D. </t>
  </si>
  <si>
    <t>PLA-LPB2T</t>
  </si>
  <si>
    <t>PLA-LPB3T</t>
  </si>
  <si>
    <t>PLA-LP1203T</t>
  </si>
  <si>
    <t>PLA-LP904T</t>
  </si>
  <si>
    <t>PLA-WM90</t>
  </si>
  <si>
    <t>PLA-WM90H</t>
  </si>
  <si>
    <t>PLA-WM180H</t>
  </si>
  <si>
    <t>PLA-H1T</t>
  </si>
  <si>
    <t>Single Spoke Tenon Tenon Adaptor Bracket-Mounts over the 2-3/8˝ O.D. vertical topper</t>
  </si>
  <si>
    <t>PLA-H1802T</t>
  </si>
  <si>
    <t>Double 180˚ Horizontal 2-Tenon Adaptor Bracket-Mounts over the 2-3/8˝ O.D. vertical topper</t>
  </si>
  <si>
    <t>PLA-H902T</t>
  </si>
  <si>
    <t>Double 90˚ Horizontal 2-Tenon Adaptor Bracket-Mounts over the 2-3/8˝ O.D. vertical topper</t>
  </si>
  <si>
    <t>PLA-H1203T</t>
  </si>
  <si>
    <t>Triple 120˚ 3-Tenon Adaptor Bracket-Mounts over the 2-3/8˝ O.D. vertical topper</t>
  </si>
  <si>
    <t>PLA-H904T</t>
  </si>
  <si>
    <t>Quad 90˚ Horizontal 4-Tenon Adaptor Bracket-Mounts over the 2-3/8˝ O.D. vertical topper</t>
  </si>
  <si>
    <t>PLA-V1802T</t>
  </si>
  <si>
    <t>Double 180˚ Bullhorn-Mounts over the 2-3/8˝ O.D. vertical topper</t>
  </si>
  <si>
    <t>PLA-V1203T</t>
  </si>
  <si>
    <t>Triple 120˚ Bullhorn-Mounts over the 2-3/8˝ O.D. vertical topper</t>
  </si>
  <si>
    <t>PLA-V904T</t>
  </si>
  <si>
    <t>Quad 90˚ Bullhorn-Mounts over the 2-3/8˝ O.D. vertical topper</t>
  </si>
  <si>
    <t>PLA-H2T</t>
  </si>
  <si>
    <t>PLA-H1803T</t>
  </si>
  <si>
    <t>POLE TOPPERS - Adapt / Retroﬁt Existing Poles</t>
  </si>
  <si>
    <t>SQUARE PROFILE TENONS - 2,3 &amp; 4 Fixtures</t>
  </si>
  <si>
    <t>WALL MOUNT BRACKETS - 1 &amp; 2 Fixtures</t>
  </si>
  <si>
    <t>ROUND PROFILE TENONS - 1, 2, 3 &amp; 4 Fixtures</t>
  </si>
  <si>
    <t xml:space="preserve">PLA60T350/PLA100T350   </t>
  </si>
  <si>
    <t xml:space="preserve">                                  PLA150T350/PLA200T350                                    PLA300T350</t>
  </si>
  <si>
    <t xml:space="preserve">   PLA-PC277</t>
  </si>
  <si>
    <t>Parking Lot Lights</t>
  </si>
  <si>
    <t xml:space="preserve">            PLA-SF</t>
  </si>
  <si>
    <t xml:space="preserve">                                         PLA-SFA                                           PLA-ARM                              PLA-ARTARM</t>
  </si>
  <si>
    <t xml:space="preserve">   PLA-RPM</t>
  </si>
  <si>
    <t xml:space="preserve">      PLA-TRM</t>
  </si>
  <si>
    <t>LGE-CRDL-16-35-1450</t>
  </si>
  <si>
    <t>6" 16W, 1450lm, 3500k Comm Retrofit Downlight</t>
  </si>
  <si>
    <t>LGE-CRDL-16-40-1450</t>
  </si>
  <si>
    <t>6" 16W, 1450lm, 4000k Comm Retrofit Downlight</t>
  </si>
  <si>
    <t>LGE-CRDL-22-35-2000</t>
  </si>
  <si>
    <t>8" 22W, 2000lm, 3500k Comm Retrofit Downlight</t>
  </si>
  <si>
    <t>LGE-CRDL-22-40-2000</t>
  </si>
  <si>
    <t>LG Commercial Retrofit Downlight 8” 4000K 2000LM</t>
  </si>
  <si>
    <t>LGE-DW-TR-8</t>
  </si>
  <si>
    <t xml:space="preserve">Extended ring 8" (for 6" Downlight)  </t>
  </si>
  <si>
    <t>LGE-DW-TR-10</t>
  </si>
  <si>
    <t xml:space="preserve">Extended ring 10" (for 8" Downlight)  </t>
  </si>
  <si>
    <t xml:space="preserve">                   Downlight</t>
  </si>
  <si>
    <t>Commercial Downlight</t>
  </si>
  <si>
    <t>Downlight Ring</t>
  </si>
  <si>
    <t>DL1-1240WS50</t>
  </si>
  <si>
    <t>L7LUMBRA</t>
  </si>
  <si>
    <t xml:space="preserve">Dock Luminaire Mount  </t>
  </si>
  <si>
    <t>Dock Light</t>
  </si>
  <si>
    <t xml:space="preserve">                      Mounting Arm</t>
  </si>
  <si>
    <t>HB6-2480W-50</t>
  </si>
  <si>
    <t>HB6-2480W-40</t>
  </si>
  <si>
    <t>LED Linear High Bay  2ft   80W   4000K</t>
  </si>
  <si>
    <t>HB6-36100W-50</t>
  </si>
  <si>
    <t>HB6-36100W-40</t>
  </si>
  <si>
    <t>LED Linear High Bay  3ft   100W   4000K</t>
  </si>
  <si>
    <t>HB6-48160W-50</t>
  </si>
  <si>
    <t xml:space="preserve">LED Linear High Bay  4ft   160W  5000K  </t>
  </si>
  <si>
    <t>HB6-48160W-40</t>
  </si>
  <si>
    <t>LED Linear High Bay  4ft   160W   4000K</t>
  </si>
  <si>
    <t>HB6-60200W-50</t>
  </si>
  <si>
    <t>LED Linear High Bay, 5ft   200W   5000K</t>
  </si>
  <si>
    <t>HB6-60200W-40</t>
  </si>
  <si>
    <t>LED Linear High Bay, 5ft   200W   4000K</t>
  </si>
  <si>
    <t>HB6-60200W-50-HV</t>
  </si>
  <si>
    <t>480 V Only   5' High Bay</t>
  </si>
  <si>
    <t>EM-L2554-XX</t>
  </si>
  <si>
    <t>25W output Battery backup  100-277V AC</t>
  </si>
  <si>
    <t>HB6-MSPkg</t>
  </si>
  <si>
    <t>Linear Light</t>
  </si>
  <si>
    <t>Linear High Bay: 600 Series</t>
  </si>
  <si>
    <t>LGE-HB-80-40-12L-110D(CL)</t>
  </si>
  <si>
    <t>150lm/W, 80W, 110x110D, Clear Lens, 4000K (VLC)</t>
  </si>
  <si>
    <t>LGE-HB-80-40-12L-60D(CL)</t>
  </si>
  <si>
    <t>150lm/W, 80W, 110x60D, Clear Aisle Lens, 4000K (VLC) </t>
  </si>
  <si>
    <t>LGE-HB-80-40-12L-110D(FL)</t>
  </si>
  <si>
    <t>150lm/W, 80W, 110x100D, Frost Lens, 4000K (VLC) </t>
  </si>
  <si>
    <t>LGE-HB-80-50-12L-110D(CL)</t>
  </si>
  <si>
    <t>150lm/W, 80W, 110x110D, Clear Lens, 5000K (VLC) </t>
  </si>
  <si>
    <t>LGE-HB-80-50-12L-60D(CL)</t>
  </si>
  <si>
    <t>150lm/W, 80W, 110x60D, Clear Aisle Lens, 5000K (VLC) </t>
  </si>
  <si>
    <t>LGE-HB-80-50-12L-110D(FL)</t>
  </si>
  <si>
    <t>150lm/W, 80W, 110x100D, Frost Lens, 5000K (VLC) </t>
  </si>
  <si>
    <t>LGE-HB-160-40-24L-110D(CL)</t>
  </si>
  <si>
    <t>150lm/W, 160W, 110x110D, Clear Lens, 4000K (VLC) </t>
  </si>
  <si>
    <t>LGE-HB-160-40-24L-60D(CL)</t>
  </si>
  <si>
    <t>150lm/W, 160W, 110x60D, Clear Aisle Lens, 4000K (VLC) </t>
  </si>
  <si>
    <t>LGE-HB-160-40-24L-110D(FL)</t>
  </si>
  <si>
    <t>150lm/W, 160W, 110x100D, Frost Lens, 4000K (VLC) </t>
  </si>
  <si>
    <t>LGE-HB-160-50-24L-110D(CL)</t>
  </si>
  <si>
    <t>150lm/W, 160W, 110x110D, Clear Lens, 5000K (VLC) </t>
  </si>
  <si>
    <t>LGE-HB-160-50-24L-60D(CL)</t>
  </si>
  <si>
    <t>150lm/W, 160W, 110x60D, Clear Aisle Lens, 5000K (VLC) </t>
  </si>
  <si>
    <t>LGE-HB-160-50-24L-110D(FL)</t>
  </si>
  <si>
    <t>150lm/W, 160W, 110x100D, Frost Lens, 5000K (VLC) </t>
  </si>
  <si>
    <t>LGE-HB-240-40-36L-110D(CL)</t>
  </si>
  <si>
    <t>150lm/W, 240W, 110x110D, Clear Lens, 4000K (VLC) </t>
  </si>
  <si>
    <t>LGE-HB-240-40-36L-60D(CL)</t>
  </si>
  <si>
    <t>150lm/W, 240W, 110x60D, Clear Aisle Lens, 4000K (VLC) </t>
  </si>
  <si>
    <t>LGE-HB-240-40-36L-110D(FL)</t>
  </si>
  <si>
    <t>150lm/W, 240W, 110x100D, Frost Lens, 4000K (VLC) </t>
  </si>
  <si>
    <t>LGE-HB-240-50-36L-110D(CL)</t>
  </si>
  <si>
    <t>150lm/W, 240W, 110x110D, Clear Lens, 5000K (VLC) </t>
  </si>
  <si>
    <t>LGE-HB-240-50-36L-60D(CL)</t>
  </si>
  <si>
    <t>150lm/W, 240W, 110x60D, Clear Aisle Lens, 5000K (VLC) </t>
  </si>
  <si>
    <t>LGE-HB-240-50-36L-110D(FL)</t>
  </si>
  <si>
    <t>150lm/W, 240W, 110x100D, Frost Lens, 5000K (VLC) </t>
  </si>
  <si>
    <t>LGE-HBSC2-BRK</t>
  </si>
  <si>
    <t xml:space="preserve">Simple Choice High bay (Gen2)_Bracket for Surface Mounting  </t>
  </si>
  <si>
    <t>LGE-HBSC2-WGD(S)</t>
  </si>
  <si>
    <t>LGE-HBSC2-WGD(L)</t>
  </si>
  <si>
    <t>LGE-HB-OSZ-IP65-V</t>
  </si>
  <si>
    <t>High Bay Sensor, VLC</t>
  </si>
  <si>
    <t>-12C</t>
  </si>
  <si>
    <t>12 ft Black Cord SGT Non Metal Wrapped</t>
  </si>
  <si>
    <t>-12F</t>
  </si>
  <si>
    <t>12 ft Flex Cable Metal Wrapped Whip</t>
  </si>
  <si>
    <t>High Bay</t>
  </si>
  <si>
    <t>Simple Choice High Bay</t>
  </si>
  <si>
    <t>LGE-HB-093-40-12800-90D</t>
  </si>
  <si>
    <t>93W,  11,700lm, 4000K, 90 deg, IP65, VLC</t>
  </si>
  <si>
    <t>LGE-HB-093-50-13020-90D</t>
  </si>
  <si>
    <t>LGE-HB-136-40-18700-65D</t>
  </si>
  <si>
    <t>136W,  19,100lm, 4000K, 65 deg, IP65, VLC</t>
  </si>
  <si>
    <t>LGE-HB-136-40-18700-90D</t>
  </si>
  <si>
    <t>LGE-HB-136-50-19040-65D</t>
  </si>
  <si>
    <t>136W,  19,100lm, 5000K, 65 deg, IP65, VLC</t>
  </si>
  <si>
    <t>LGE-HB-136-50-19040-90D</t>
  </si>
  <si>
    <t>136W,  19,100lm, 5000K, 90 deg, IP65, VLC</t>
  </si>
  <si>
    <t>LGE-HB-BKT</t>
  </si>
  <si>
    <t xml:space="preserve">High Bay Mounting Bracket  </t>
  </si>
  <si>
    <t>Performance High Bay</t>
  </si>
  <si>
    <t>LGE-HB-BKT                                                       LGE-HB-OSZ-IP65-V</t>
  </si>
  <si>
    <t>LGE-DONGLE-VLC</t>
  </si>
  <si>
    <t>ZigBee VLC Dongle</t>
  </si>
  <si>
    <t>LGE-SWITCH-2B-BT</t>
  </si>
  <si>
    <t>1-group On/Off/Dim, 2-button, wireless switch</t>
  </si>
  <si>
    <t>LGE-SWITCH-4B-BT</t>
  </si>
  <si>
    <t xml:space="preserve">2-group On/Off/Dim, 4-button, wireless switch  </t>
  </si>
  <si>
    <t>LGE-SWITCH-2B-AC</t>
  </si>
  <si>
    <t>LGE-SWITCH-4B-AC</t>
  </si>
  <si>
    <t>2-group On/Off/Dim, 4-button, AC powered switch</t>
  </si>
  <si>
    <t>LGE-SWITCH-4B-SC</t>
  </si>
  <si>
    <t xml:space="preserve">Scene Selector, 1-Group  </t>
  </si>
  <si>
    <t>LGE-SWITCH-DL</t>
  </si>
  <si>
    <t>Dummy Load for AC powered switch</t>
  </si>
  <si>
    <t>LGE-MULTI-SENSOR</t>
  </si>
  <si>
    <t>9SD131VVDA.ALWB000</t>
  </si>
  <si>
    <t>Photo, Motion Sensor with ZigBee Dongle plugin</t>
  </si>
  <si>
    <t>LGE-TBAR-CLIP</t>
  </si>
  <si>
    <t>Troffer/T-Bar Clip for Multi Sensor</t>
  </si>
  <si>
    <t>LGE-CEILING-CLIP</t>
  </si>
  <si>
    <t>Ceiling Clip for Multi Sensor</t>
  </si>
  <si>
    <t>LGE-ZAT</t>
  </si>
  <si>
    <t>ZigBee to Analog Transformer (Dongle not incl)</t>
  </si>
  <si>
    <t>RCA-ZJB</t>
  </si>
  <si>
    <t>ZAT Junction Box RCA-ZAT-ENC</t>
  </si>
  <si>
    <t>RCA-ZAT2</t>
  </si>
  <si>
    <t>Zigbee to Analog Transformer 2.0 AZA65ZBUA1</t>
  </si>
  <si>
    <t>ZigBee Stick USB Connector with VLC</t>
  </si>
  <si>
    <t>LGE-LPCS</t>
  </si>
  <si>
    <t>ZigBee Pre-Commissioning Station</t>
  </si>
  <si>
    <t>LGE-COMMISSIONING-HALF-DAY</t>
  </si>
  <si>
    <t>COMMISSIONING-HALF-DAY</t>
  </si>
  <si>
    <t>LGE-COMMISSIONING-FULL-DAY</t>
  </si>
  <si>
    <t>COMMISSIONING-FULL-DAY</t>
  </si>
  <si>
    <t>Accessories</t>
  </si>
  <si>
    <t>ST4B3208SU35</t>
  </si>
  <si>
    <t>ST4B3208SU40</t>
  </si>
  <si>
    <t>ST4B3208SU50-L10</t>
  </si>
  <si>
    <t>ST8B3215SU35</t>
  </si>
  <si>
    <t>ST8B3215SU40</t>
  </si>
  <si>
    <t>ST8B3215SU50-L9</t>
  </si>
  <si>
    <t>SD4B4808NU50-L10A</t>
  </si>
  <si>
    <t>SD8B4815SU50-L9A</t>
  </si>
  <si>
    <t>SHL4B2432NU50</t>
  </si>
  <si>
    <t>SHL8B3432NU50-L22.R1</t>
  </si>
  <si>
    <t>SH4B3432NU50/L21.R1A</t>
  </si>
  <si>
    <t>SH8B2465NU50-L23 R1</t>
  </si>
  <si>
    <t>EM-ILBSLCP10</t>
  </si>
  <si>
    <r>
      <t xml:space="preserve">Emergency Battery Backup 10W, Slim Profile, 120-277V, 50/60Hz, 90 mins </t>
    </r>
    <r>
      <rPr>
        <b/>
        <sz val="11"/>
        <color theme="1"/>
        <rFont val="Calibri"/>
        <family val="2"/>
        <scheme val="minor"/>
      </rPr>
      <t>*ST4 and SD4 ONLY*</t>
    </r>
  </si>
  <si>
    <t>LGE-MULTI-SENSOR-LS</t>
  </si>
  <si>
    <t>9SD131VVDA.ALWB001</t>
  </si>
  <si>
    <t>Smart Multi Sensor for Linear Strip</t>
  </si>
  <si>
    <t>LGE-LS-BRK</t>
  </si>
  <si>
    <t>RCA-LINEAR-EP</t>
  </si>
  <si>
    <t>end plate for Sensor Box removal</t>
  </si>
  <si>
    <t>ST Series</t>
  </si>
  <si>
    <t xml:space="preserve">                                   SD Series                                                                                 SHL Series</t>
  </si>
  <si>
    <t>SH Series</t>
  </si>
  <si>
    <t>EM-ILBSLCP10                                                      LGE-MULTI-SENSOR-LS                              LGE-LS-BRK</t>
  </si>
  <si>
    <t>Linear Lighting</t>
  </si>
  <si>
    <t>T22SM-Kit</t>
  </si>
  <si>
    <t>Surface Mount Kit for 2'x2' LED Light</t>
  </si>
  <si>
    <t>T24SM-Kit</t>
  </si>
  <si>
    <t>Surface Mount Kit for 2'x4' LED light</t>
  </si>
  <si>
    <t>PS1A1TB1011</t>
  </si>
  <si>
    <t>PS1A1TB1041</t>
  </si>
  <si>
    <t>-6C</t>
  </si>
  <si>
    <t>6 ft Black Cord SGT Non Metal Wrapped</t>
  </si>
  <si>
    <t>-6F</t>
  </si>
  <si>
    <t>6 ft Flex Cable Metal Wrapped Whip</t>
  </si>
  <si>
    <t>Selectable Flat Panels</t>
  </si>
  <si>
    <t>EMERGENCY BATTERY BACKUP INSTALLATION, 10W, 120-277V, 90 MINUTES</t>
  </si>
  <si>
    <t>Simple Choice Troffer- Retrofit(-RV) and Lay-in(-TBV)</t>
  </si>
  <si>
    <t>Ceiling Clip</t>
  </si>
  <si>
    <t>Dongle</t>
  </si>
  <si>
    <t>Multi Sensor</t>
  </si>
  <si>
    <t>TBAR Clip</t>
  </si>
  <si>
    <t>NSF</t>
  </si>
  <si>
    <t>NSF Rating</t>
  </si>
  <si>
    <t>HB-Y72</t>
  </si>
  <si>
    <t>-SIL</t>
  </si>
  <si>
    <t>-WHT</t>
  </si>
  <si>
    <t>White Finish</t>
  </si>
  <si>
    <t>Silver Finish</t>
  </si>
  <si>
    <t xml:space="preserve"> Yoke and Toggle High Bay Suspension Kit Set of 2</t>
  </si>
  <si>
    <t>Quick ship</t>
  </si>
  <si>
    <t>Stock Item</t>
  </si>
  <si>
    <t>SHL Series</t>
  </si>
  <si>
    <t>SD Series</t>
  </si>
  <si>
    <t>4' Linear Low Bay LED Light Down Focus 135 Degree Beam Angle 5000K</t>
  </si>
  <si>
    <t>8' Linear Low Bay LED Light Down Focus 135 Degree Beam Angle 5000K</t>
  </si>
  <si>
    <t>4' Linear High Output Low Bay LED  Single Sided 180 Degree Beam Angle 5000K</t>
  </si>
  <si>
    <t>8' Linear High Output Low Bay LED  Single Sided 180 Degree Beam Angle 5000K</t>
  </si>
  <si>
    <t>4' 27W Linear Light  Sensor Connect Ready 120 Degree Beam Angle 3500K</t>
  </si>
  <si>
    <t>4' 27W Linear Light  Sensor Connect Ready 120 Degree Beam Angle 4000K</t>
  </si>
  <si>
    <t>4' 27W Linear Light  Sensor Connect Ready 120 Degree Beam Angle 5000K</t>
  </si>
  <si>
    <t>56W  8' Linear LED Light  3500K Sensor Connect Ready 120 Degree Beam Angle</t>
  </si>
  <si>
    <t>56W  8' Linear LED Light  4000K Sensor Connect Ready 120 Degree Beam Angle</t>
  </si>
  <si>
    <t>56W  8' Linear LED Light  5000K Sensor Connect Ready 120 Degree Beam Angle</t>
  </si>
  <si>
    <t>LGE-SWITCH-2B-BT                                                           LGE-SWITCH-4B-BT</t>
  </si>
  <si>
    <t xml:space="preserve">LGE-SWITCH-4B-SC </t>
  </si>
  <si>
    <t>LGE-MULTI-SENSOR                                LGE-TBAR-CLIP</t>
  </si>
  <si>
    <t xml:space="preserve">LGE-CEILING-CLIP </t>
  </si>
  <si>
    <t>Switches</t>
  </si>
  <si>
    <t>ZAT</t>
  </si>
  <si>
    <t>DLYL-030-50-U-90</t>
  </si>
  <si>
    <t>DLYL-050-50-U-90</t>
  </si>
  <si>
    <t>Dock Lights</t>
  </si>
  <si>
    <r>
      <t>Sensor Bracket for Linear Strip</t>
    </r>
    <r>
      <rPr>
        <b/>
        <sz val="11"/>
        <color rgb="FFFF0000"/>
        <rFont val="Calibri"/>
        <family val="2"/>
        <scheme val="minor"/>
      </rPr>
      <t xml:space="preserve"> (already included in ST)</t>
    </r>
  </si>
  <si>
    <t>1-group On/Off/Dim, 2-button, AC powered switch</t>
  </si>
  <si>
    <t>93W,  11,700lm, 5000K, 90 deg, IP65, VLC  Driver</t>
  </si>
  <si>
    <t>136W,  19,100lm, 4000K, 90 deg, IP65, VLC.</t>
  </si>
  <si>
    <t>HB6-MSB</t>
  </si>
  <si>
    <t>Motion Sensor Bracket/ Wall Bracket</t>
  </si>
  <si>
    <t>Agent Confidential Price Guide  - Pricing Guidelines and Contact Information</t>
  </si>
  <si>
    <t>Guidelines</t>
  </si>
  <si>
    <t>1.  All published distributor net (Dnet) prices shown are 10% commission level in green column and 5% level in yellow column.</t>
  </si>
  <si>
    <t>4. No material may be returned without prior written confirmation (RMA) from RCA Commercial Lighting.</t>
  </si>
  <si>
    <t>5. Returns are subject to a restocking fee per RCA Commercial Lighting Terms and Conditions.  Custom Orders are non-returnable.</t>
  </si>
  <si>
    <t>6. All published Dnet prices are subject to change without notice.</t>
  </si>
  <si>
    <t>8.  Please look for Quick Ship Products Shown in RED.  Please confirm availability with Customer Service.</t>
  </si>
  <si>
    <t>Contacts</t>
  </si>
  <si>
    <t>Phone/Website</t>
  </si>
  <si>
    <t>800-722-2161</t>
  </si>
  <si>
    <t>Chris Petty</t>
  </si>
  <si>
    <t>cpetty@rcaled.com</t>
  </si>
  <si>
    <t>(317) 542-2671</t>
  </si>
  <si>
    <t>Customer Service</t>
  </si>
  <si>
    <t>Athena Zafiropoulos</t>
  </si>
  <si>
    <t>azafiropoulos@dtsus.net</t>
  </si>
  <si>
    <t>(317) 759-6964</t>
  </si>
  <si>
    <t>President</t>
  </si>
  <si>
    <t>Spencer Bankston</t>
  </si>
  <si>
    <t>sbankston@rcaled.com</t>
  </si>
  <si>
    <t>(317) 542-2661</t>
  </si>
  <si>
    <t>Warranty Claims</t>
  </si>
  <si>
    <t>Jason Alexander</t>
  </si>
  <si>
    <t>jalexander@dtsus.net</t>
  </si>
  <si>
    <t>(317) 340-9561</t>
  </si>
  <si>
    <t>Tech Support</t>
  </si>
  <si>
    <t>Support@rcaled.com</t>
  </si>
  <si>
    <t>(800) 722-2161</t>
  </si>
  <si>
    <t>EMKITASBP</t>
  </si>
  <si>
    <t>9CM2315WD1</t>
  </si>
  <si>
    <t>9SSA2B1B520</t>
  </si>
  <si>
    <t>9SSA2B2B520</t>
  </si>
  <si>
    <t>9SMB2B1B5C2</t>
  </si>
  <si>
    <t>9SMB2B2B5C2</t>
  </si>
  <si>
    <t>9SSA2S4B520</t>
  </si>
  <si>
    <t>BKTTR015122</t>
  </si>
  <si>
    <t>BKTCE015123</t>
  </si>
  <si>
    <t xml:space="preserve">9SSA2S4B520 </t>
  </si>
  <si>
    <t>NB-LSBW1</t>
  </si>
  <si>
    <t>Item Number</t>
  </si>
  <si>
    <t>MPN</t>
  </si>
  <si>
    <t>Description</t>
  </si>
  <si>
    <t>PIHN-W005B</t>
  </si>
  <si>
    <t>9VS570V5DA</t>
  </si>
  <si>
    <t>9CS14N15501</t>
  </si>
  <si>
    <t>H0940P901SF</t>
  </si>
  <si>
    <t>H0950P901SF</t>
  </si>
  <si>
    <t>H1340P651SF</t>
  </si>
  <si>
    <t>H1340P901SF</t>
  </si>
  <si>
    <t>H1350P651SF</t>
  </si>
  <si>
    <t>H1350P901SF</t>
  </si>
  <si>
    <t>MAZ64943201</t>
  </si>
  <si>
    <t>9SDA81WWD1</t>
  </si>
  <si>
    <t>MAZ64943204</t>
  </si>
  <si>
    <t>MAZ64943203</t>
  </si>
  <si>
    <t>MAZ64943202</t>
  </si>
  <si>
    <t>H2450FA1101</t>
  </si>
  <si>
    <t>H2450CAS101</t>
  </si>
  <si>
    <t>H2450CA1101</t>
  </si>
  <si>
    <t>H2440FA1101</t>
  </si>
  <si>
    <t>H2440CAS101</t>
  </si>
  <si>
    <t>H2440CA1101</t>
  </si>
  <si>
    <t>H1650FA1101</t>
  </si>
  <si>
    <t>H1650CAS101</t>
  </si>
  <si>
    <t>H1650CA1101</t>
  </si>
  <si>
    <t>H1640FA1101</t>
  </si>
  <si>
    <t>H1640CAS101</t>
  </si>
  <si>
    <t>H1640CA1101</t>
  </si>
  <si>
    <t>H0850FA1101</t>
  </si>
  <si>
    <t>H0850CAS101</t>
  </si>
  <si>
    <t>H0850CA1101</t>
  </si>
  <si>
    <t>H0840FA1101</t>
  </si>
  <si>
    <t>H0840CAS101</t>
  </si>
  <si>
    <t>H0840CA1101</t>
  </si>
  <si>
    <t>D1635RH8161</t>
  </si>
  <si>
    <t>D1640RH8161</t>
  </si>
  <si>
    <t>D2235RH7181</t>
  </si>
  <si>
    <t>D2240RH7181</t>
  </si>
  <si>
    <t>DTR8WA31</t>
  </si>
  <si>
    <t>DTR0WA31</t>
  </si>
  <si>
    <t>PHL Series Flat Panels</t>
  </si>
  <si>
    <t>P15050TB1041</t>
  </si>
  <si>
    <t>Call</t>
  </si>
  <si>
    <t>SSA40S</t>
  </si>
  <si>
    <t>DSPA60</t>
  </si>
  <si>
    <t>Double Swing Pivot Arm 60" Length (H Mounting Plate)</t>
  </si>
  <si>
    <t>FG</t>
  </si>
  <si>
    <t>Frosted Glass Lens -120 Degree Optics (Standard)</t>
  </si>
  <si>
    <t>WG</t>
  </si>
  <si>
    <t>Wire Guard (Standard with Frosted Lens)</t>
  </si>
  <si>
    <t>N/C</t>
  </si>
  <si>
    <t>All Items shown in RED are Quick Ship Items</t>
  </si>
  <si>
    <t xml:space="preserve">VP Sales-Midwest Region </t>
  </si>
  <si>
    <t>7. See www.rcaled.com for Limited Warranty and Terms/Conditions.</t>
  </si>
  <si>
    <t>Quotations</t>
  </si>
  <si>
    <t>Support</t>
  </si>
  <si>
    <t>Quotes and Sales</t>
  </si>
  <si>
    <t>https://www.rcaled.com/</t>
  </si>
  <si>
    <t>Quotes@rcaled.com</t>
  </si>
  <si>
    <t>150W, 2x2, High Output Flat Panel, 130lm/W, 19500 Lm, 5000K</t>
  </si>
  <si>
    <t>DLYL-020-40-U-90</t>
  </si>
  <si>
    <t>Dock Light, 20 Watts, 4000K, 90 degree beam angle, 120-277V</t>
  </si>
  <si>
    <t>DLYL-020-50-U-90</t>
  </si>
  <si>
    <t>Dock Light, 20 Watts, 5000K, 90 degree beam angle, 120-277V</t>
  </si>
  <si>
    <t>Dock Light, 30 Watts, 5000K, 90 degree beam angle, 100-277V</t>
  </si>
  <si>
    <t>DLYL-050-40-U-90</t>
  </si>
  <si>
    <t>Dock Light, 50 Watts, 4000K, 90 degree beam angle, 120-277V</t>
  </si>
  <si>
    <t>Dock Light, 50 Watts, 5000K, 90 degree beam angle, 120-277V</t>
  </si>
  <si>
    <t>Slip fitter mounting for PLA series light (included)</t>
  </si>
  <si>
    <t>RCA-VLC-USB</t>
  </si>
  <si>
    <t>EMA40ACT-170</t>
  </si>
  <si>
    <t>40W 100-277V AC Battery Backup</t>
  </si>
  <si>
    <t>EM-L0854-LBF</t>
  </si>
  <si>
    <t>8w Low voltage LED Emergency driver Double flex</t>
  </si>
  <si>
    <t>2. For Quotations, please contact your RCA Lighting Sales Manager OR quotes@rcaled.com.  Contact information is shown below.</t>
  </si>
  <si>
    <t>RCA-VLC-USB                                                 LGE-LPCS</t>
  </si>
  <si>
    <t>Junction Box Extension for PS1 Series Troffers</t>
  </si>
  <si>
    <t>EMUFO-40170-TT</t>
  </si>
  <si>
    <t>AC100-277V, 40W Emergency Battery Backup, IP65-Need 1 EMUFO remote per order</t>
  </si>
  <si>
    <t>EMUFO-Remote</t>
  </si>
  <si>
    <t>AC-120</t>
  </si>
  <si>
    <t>10-foot air craft cable - suspension kit single point (2-pack)</t>
  </si>
  <si>
    <t>VP Sales-Southeast Region</t>
  </si>
  <si>
    <t>Mark Hobart</t>
  </si>
  <si>
    <t>(770) 880-7377</t>
  </si>
  <si>
    <t>mhobart@rcaled.com</t>
  </si>
  <si>
    <t>LGE-HB-WG</t>
  </si>
  <si>
    <t>MAZ6493205</t>
  </si>
  <si>
    <t>NT2436TUDS</t>
  </si>
  <si>
    <t>NT2230TUDS</t>
  </si>
  <si>
    <t>EM10W</t>
  </si>
  <si>
    <t>P24SM-KIT</t>
  </si>
  <si>
    <t>P22SM-KIT</t>
  </si>
  <si>
    <t>Surface Mount Kit 2’ x 2’</t>
  </si>
  <si>
    <t>NT2 Series Dual-Control Troffer Lay-Ins - Selectable CCT and Wattage</t>
  </si>
  <si>
    <t>DLYL-030-40-U-90</t>
  </si>
  <si>
    <t>Dock Light, 30 Watts, 4000K, 90 degree beam angle, 100-277V</t>
  </si>
  <si>
    <t>Earl Miles</t>
  </si>
  <si>
    <t>emiles@rcaled.com</t>
  </si>
  <si>
    <t>(765) 820-6376</t>
  </si>
  <si>
    <t>Stephanie Flanigan</t>
  </si>
  <si>
    <t>sflanigan@rcaled.com</t>
  </si>
  <si>
    <t>(317) 542-2887</t>
  </si>
  <si>
    <t xml:space="preserve">VP Sales-Northeast Region </t>
  </si>
  <si>
    <t>Marketing Director</t>
  </si>
  <si>
    <t>Custis Sanchez</t>
  </si>
  <si>
    <t>csanchez@rcaled.com</t>
  </si>
  <si>
    <t>DATE: October 2023</t>
  </si>
  <si>
    <t>PS1-JBE</t>
  </si>
  <si>
    <t>Single Swing Arm 40" Length with Square Mounting Plate</t>
  </si>
  <si>
    <t>Slip fitter Adapter for PLA series Parking Lot LED Light</t>
  </si>
  <si>
    <t>Articulating Arm mount for PLA series    used with Slip fitter for arm installation</t>
  </si>
  <si>
    <t>Low Profile Bullhorn with 2 Tenons-accommodate two fixtures that mount over the 2-3/8˝ O.D. vertical tenons</t>
  </si>
  <si>
    <t xml:space="preserve">Low Profile Bullhorn with 3 Tenons-accommodate three fixtures that mount over the 2-3/8˝ O.D. vertical tenons </t>
  </si>
  <si>
    <t>Triple 120˚ Horizontal Adaptor with 3 Tenons-accommodate two fixtures that mount over the 2-3/8˝ O.D. vertical tenons</t>
  </si>
  <si>
    <t>Quad 90˚ Horizontal Adaptor with 4 Tenons-accommodate four fixtures that mount over the 2-3/8˝ O.D. vertical tenons</t>
  </si>
  <si>
    <t>90˚ Wall Mount-accommodate a single fixture that mounts to a stationary vertical area over the 2-3/8˝ O.D. vertical tenon</t>
  </si>
  <si>
    <t>180˚ Wall Mount-accommodate two fixtures that mounts to a stationary vertical area over the 2-3/8˝ O.D. vertical tenons</t>
  </si>
  <si>
    <t>Triple 180˚ Horizontal Adaptor with 3 Tenons- accommodate four fixtures that mount over the 2-3/8˝ O.D. vertical tenons</t>
  </si>
  <si>
    <t>4' Linear High Output Low Bay LED Double Sided 275 Degree Beam Angle w/ up light 5000K</t>
  </si>
  <si>
    <t>8' Linear High Output Low Bay LED  Double Sided 275 Degree Beam Angle w/ up light 5000K</t>
  </si>
  <si>
    <t>Wire guard for Round High Bay LED</t>
  </si>
  <si>
    <t>Remote for UFO High bay Emergency Battery Backup</t>
  </si>
  <si>
    <t xml:space="preserve">Simple Choice High bay (Gen2)_Wire guard for Short(12L, 24L)  </t>
  </si>
  <si>
    <t xml:space="preserve">Simple Choice High bay (Gen2)_Wire guard for Long(36L)  </t>
  </si>
  <si>
    <t>3. $2,000.00 freight allowed minimum order amount for shipments within the 48 contiguous United States. 10% shipping charge for orders under $2000 with a minimum ship charge of $30.</t>
  </si>
  <si>
    <t>The NEW NT2 Series troffer product has replaced the Simple Choice troffer products.  Please see the NT2 Troffer tab for pricing.  Please contact RCA Lighting sales group for pricing and availability on the Simple Choice troffer products.  Availability is limited.</t>
  </si>
  <si>
    <t>Surface Mount Kit 2’ x 4’</t>
  </si>
  <si>
    <t xml:space="preserve">                           </t>
  </si>
  <si>
    <t xml:space="preserve"> 2x2 Surface Mount Kit                                                                          2x4 Surface Mount Kit</t>
  </si>
  <si>
    <t xml:space="preserve">          LGE-SWITCH-2B-BT                                          LGE-SWITCH-4B-BT</t>
  </si>
  <si>
    <t>Selectable 2x4</t>
  </si>
  <si>
    <t>Selectable 2x2                              High Lumen Output</t>
  </si>
  <si>
    <t>Flat Panels</t>
  </si>
  <si>
    <t>Linear High Bays</t>
  </si>
  <si>
    <t>Simple Choice High Bays</t>
  </si>
  <si>
    <t>600 Series High Bays</t>
  </si>
  <si>
    <t>NT2 Series Dual-Control Troffer Lay-Ins Selectable CCT(3000K-5000K) &amp; Wattage(36W, 29W, 22W, 14W, 7W AND 30W, 24W, 18W, 12W, 6W)</t>
  </si>
  <si>
    <t>DMSP - Motion Sensor kit for HB6 Series High Bay</t>
  </si>
  <si>
    <t>LED Linear High Bay 2t  80W  5000K</t>
  </si>
  <si>
    <t>LED Linear High Bay  3ft  100W  5000K</t>
  </si>
  <si>
    <t>RCA-DIM-MODULE</t>
  </si>
  <si>
    <t>ACM20DMUA1.RCUS00</t>
  </si>
  <si>
    <t>Dimming Module (0-10V)</t>
  </si>
  <si>
    <t>Dock Light  5000K 40W with Sensor</t>
  </si>
  <si>
    <r>
      <t>2x4 CCT Selectable 35/40/50  Power selectable 30/40/50W Panel LED *</t>
    </r>
    <r>
      <rPr>
        <b/>
        <sz val="11"/>
        <color rgb="FFFF0000"/>
        <rFont val="Calibri"/>
        <family val="2"/>
        <scheme val="minor"/>
      </rPr>
      <t>must order in packs of 4</t>
    </r>
    <r>
      <rPr>
        <sz val="11"/>
        <color rgb="FFFF0000"/>
        <rFont val="Calibri"/>
        <family val="2"/>
        <scheme val="minor"/>
      </rPr>
      <t>*</t>
    </r>
  </si>
  <si>
    <r>
      <t xml:space="preserve">2x2 CCT Selectable 35/40/50  Power Selectable 20/30/40W  Panel LED </t>
    </r>
    <r>
      <rPr>
        <b/>
        <sz val="11"/>
        <color rgb="FFFF0000"/>
        <rFont val="Calibri"/>
        <family val="2"/>
        <scheme val="minor"/>
      </rPr>
      <t>*must order in packs of 4</t>
    </r>
    <r>
      <rPr>
        <sz val="11"/>
        <color rgb="FFFF0000"/>
        <rFont val="Calibri"/>
        <family val="2"/>
        <scheme val="minor"/>
      </rPr>
      <t>*</t>
    </r>
  </si>
  <si>
    <r>
      <t xml:space="preserve">2x4 NT2 Series Dual Control Troffer Selectable CCT and Wattage </t>
    </r>
    <r>
      <rPr>
        <b/>
        <sz val="11"/>
        <color rgb="FFFF0000"/>
        <rFont val="Calibri"/>
        <family val="2"/>
        <scheme val="minor"/>
      </rPr>
      <t>*must order in packs of 4</t>
    </r>
    <r>
      <rPr>
        <sz val="11"/>
        <color rgb="FFFF0000"/>
        <rFont val="Calibri"/>
        <family val="2"/>
        <scheme val="minor"/>
      </rPr>
      <t>*</t>
    </r>
  </si>
  <si>
    <r>
      <t xml:space="preserve">2x2 NT2 Series Dual Control Troffer Selectable CCT and Wattage </t>
    </r>
    <r>
      <rPr>
        <b/>
        <sz val="11"/>
        <color rgb="FFFF0000"/>
        <rFont val="Calibri"/>
        <family val="2"/>
        <scheme val="minor"/>
      </rPr>
      <t>*must order in packs of 4</t>
    </r>
    <r>
      <rPr>
        <sz val="11"/>
        <color rgb="FFFF0000"/>
        <rFont val="Calibri"/>
        <family val="2"/>
        <scheme val="minor"/>
      </rPr>
      <t>*</t>
    </r>
  </si>
  <si>
    <t>Product Manager</t>
  </si>
  <si>
    <t>Paul Booyzen</t>
  </si>
  <si>
    <t>pbooyzen@rcaled.com</t>
  </si>
  <si>
    <t>(770) 878-0923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</si>
</sst>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Arial"/>
      <family val="2"/>
    </font>
    <font>
      <sz val="11"/>
      <color theme="0"/>
      <name val="Arial"/>
      <family val="2"/>
    </font>
    <font>
      <b/>
      <sz val="11"/>
      <color theme="0"/>
      <name val="Calibri"/>
      <family val="2"/>
      <scheme val="minor"/>
    </font>
    <font>
      <sz val="11"/>
      <color rgb="FFFF0000"/>
      <name val="Arial"/>
      <family val="2"/>
    </font>
    <font>
      <sz val="11"/>
      <color theme="4" tint="-0.249977111117893"/>
      <name val="Calibri"/>
      <family val="2"/>
      <scheme val="minor"/>
    </font>
    <font>
      <sz val="11"/>
      <name val="Calibri"/>
      <family val="2"/>
      <scheme val="minor"/>
    </font>
    <font>
      <sz val="11"/>
      <name val="Arial"/>
      <family val="2"/>
    </font>
    <font>
      <b/>
      <sz val="11"/>
      <color rgb="FFFF0000"/>
      <name val="Calibri"/>
      <family val="2"/>
      <scheme val="minor"/>
    </font>
    <font>
      <b/>
      <sz val="11"/>
      <name val="Calibri"/>
      <family val="2"/>
      <scheme val="minor"/>
    </font>
    <font>
      <u/>
      <sz val="11"/>
      <color theme="10"/>
      <name val="Calibri"/>
      <family val="2"/>
      <scheme val="minor"/>
    </font>
    <font>
      <b/>
      <sz val="18"/>
      <color theme="0"/>
      <name val="Calibri"/>
      <family val="2"/>
      <scheme val="minor"/>
    </font>
    <font>
      <sz val="18"/>
      <color rgb="FFFF0000"/>
      <name val="Calibri"/>
      <family val="2"/>
      <scheme val="minor"/>
    </font>
    <font>
      <sz val="14"/>
      <color theme="1"/>
      <name val="Calibri"/>
      <family val="2"/>
      <scheme val="minor"/>
    </font>
    <font>
      <b/>
      <sz val="14"/>
      <color theme="0"/>
      <name val="Calibri"/>
      <family val="2"/>
      <scheme val="minor"/>
    </font>
    <font>
      <sz val="9"/>
      <name val="Verdana"/>
      <family val="2"/>
    </font>
    <font>
      <sz val="9"/>
      <color theme="1"/>
      <name val="Verdana"/>
      <family val="2"/>
    </font>
    <font>
      <sz val="9"/>
      <color rgb="FFFF0000"/>
      <name val="Verdana"/>
      <family val="2"/>
    </font>
    <font>
      <sz val="10"/>
      <name val="Arial"/>
      <family val="2"/>
    </font>
    <font>
      <u/>
      <sz val="14"/>
      <color rgb="FFFF0000"/>
      <name val="Calibri"/>
      <family val="2"/>
      <scheme val="minor"/>
    </font>
  </fonts>
  <fills count="7">
    <fill>
      <patternFill patternType="none"/>
    </fill>
    <fill>
      <patternFill patternType="gray125"/>
    </fill>
    <fill>
      <patternFill patternType="solid">
        <fgColor theme="9"/>
        <bgColor indexed="64"/>
      </patternFill>
    </fill>
    <fill>
      <patternFill patternType="solid">
        <fgColor rgb="FFFFFF00"/>
        <bgColor indexed="64"/>
      </patternFill>
    </fill>
    <fill>
      <patternFill patternType="solid">
        <fgColor theme="8" tint="-0.499984740745262"/>
        <bgColor indexed="64"/>
      </patternFill>
    </fill>
    <fill>
      <patternFill patternType="solid">
        <fgColor rgb="FFFF0000"/>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s>
  <cellStyleXfs count="7">
    <xf numFmtId="0" fontId="0" fillId="0" borderId="0"/>
    <xf numFmtId="44" fontId="1" fillId="0" borderId="0" applyFont="0" applyFill="0" applyBorder="0" applyAlignment="0" applyProtection="0"/>
    <xf numFmtId="0" fontId="14" fillId="0" borderId="0" applyNumberFormat="0" applyFill="0" applyBorder="0" applyAlignment="0" applyProtection="0"/>
    <xf numFmtId="0" fontId="22" fillId="0" borderId="0"/>
    <xf numFmtId="0" fontId="22" fillId="0" borderId="0"/>
    <xf numFmtId="0" fontId="1" fillId="0" borderId="0"/>
    <xf numFmtId="9" fontId="1" fillId="0" borderId="0" applyFont="0" applyFill="0" applyBorder="0" applyAlignment="0" applyProtection="0"/>
  </cellStyleXfs>
  <cellXfs count="107">
    <xf numFmtId="0" fontId="0" fillId="0" borderId="0" xfId="0"/>
    <xf numFmtId="0" fontId="0" fillId="0" borderId="1" xfId="0" applyBorder="1"/>
    <xf numFmtId="44" fontId="5" fillId="2" borderId="1" xfId="1" applyFont="1" applyFill="1" applyBorder="1"/>
    <xf numFmtId="44" fontId="5" fillId="3" borderId="1" xfId="1" applyFont="1" applyFill="1" applyBorder="1"/>
    <xf numFmtId="44" fontId="5" fillId="2" borderId="2" xfId="1" applyFont="1" applyFill="1" applyBorder="1"/>
    <xf numFmtId="44" fontId="5" fillId="3" borderId="2" xfId="1" applyFont="1" applyFill="1" applyBorder="1"/>
    <xf numFmtId="0" fontId="2" fillId="0" borderId="0" xfId="0" applyFont="1"/>
    <xf numFmtId="0" fontId="0" fillId="0" borderId="2" xfId="0" applyBorder="1"/>
    <xf numFmtId="44" fontId="5" fillId="0" borderId="0" xfId="1" applyFont="1" applyFill="1" applyBorder="1"/>
    <xf numFmtId="0" fontId="0" fillId="0" borderId="2" xfId="0" applyBorder="1" applyAlignment="1">
      <alignment wrapText="1"/>
    </xf>
    <xf numFmtId="0" fontId="0" fillId="0" borderId="1" xfId="0" applyBorder="1" applyAlignment="1">
      <alignment wrapText="1"/>
    </xf>
    <xf numFmtId="0" fontId="4" fillId="4" borderId="0" xfId="0" applyFont="1" applyFill="1"/>
    <xf numFmtId="44" fontId="6" fillId="4" borderId="0" xfId="1" applyFont="1" applyFill="1" applyBorder="1"/>
    <xf numFmtId="0" fontId="2" fillId="0" borderId="0" xfId="0" applyFont="1" applyAlignment="1">
      <alignment horizontal="right"/>
    </xf>
    <xf numFmtId="0" fontId="2" fillId="0" borderId="0" xfId="0" applyFont="1" applyAlignment="1">
      <alignment horizontal="center"/>
    </xf>
    <xf numFmtId="0" fontId="0" fillId="0" borderId="1" xfId="0" quotePrefix="1" applyBorder="1"/>
    <xf numFmtId="0" fontId="4" fillId="0" borderId="0" xfId="0" applyFont="1"/>
    <xf numFmtId="0" fontId="2" fillId="0" borderId="1" xfId="0" applyFont="1" applyBorder="1"/>
    <xf numFmtId="44" fontId="8" fillId="2" borderId="1" xfId="1" applyFont="1" applyFill="1" applyBorder="1"/>
    <xf numFmtId="44" fontId="8" fillId="3" borderId="1" xfId="1" applyFont="1" applyFill="1" applyBorder="1"/>
    <xf numFmtId="0" fontId="9" fillId="0" borderId="0" xfId="0" applyFont="1" applyAlignment="1">
      <alignment horizontal="right"/>
    </xf>
    <xf numFmtId="0" fontId="9" fillId="0" borderId="0" xfId="0" applyFont="1"/>
    <xf numFmtId="0" fontId="9" fillId="0" borderId="0" xfId="0" applyFont="1" applyAlignment="1">
      <alignment horizontal="left"/>
    </xf>
    <xf numFmtId="0" fontId="9" fillId="0" borderId="0" xfId="0" applyFont="1" applyAlignment="1">
      <alignment horizontal="center"/>
    </xf>
    <xf numFmtId="0" fontId="10" fillId="0" borderId="1" xfId="0" applyFont="1" applyBorder="1"/>
    <xf numFmtId="44" fontId="11" fillId="2" borderId="1" xfId="1" applyFont="1" applyFill="1" applyBorder="1"/>
    <xf numFmtId="44" fontId="11" fillId="3" borderId="1" xfId="1" applyFont="1" applyFill="1" applyBorder="1"/>
    <xf numFmtId="0" fontId="2" fillId="0" borderId="3" xfId="0" applyFont="1" applyBorder="1"/>
    <xf numFmtId="44" fontId="8" fillId="2" borderId="3" xfId="1" applyFont="1" applyFill="1" applyBorder="1"/>
    <xf numFmtId="0" fontId="2" fillId="0" borderId="8" xfId="0" applyFont="1" applyBorder="1"/>
    <xf numFmtId="0" fontId="10" fillId="0" borderId="0" xfId="0" applyFont="1"/>
    <xf numFmtId="44" fontId="2" fillId="2" borderId="1" xfId="1" applyFont="1" applyFill="1" applyBorder="1"/>
    <xf numFmtId="44" fontId="2" fillId="3" borderId="1" xfId="1" applyFont="1" applyFill="1" applyBorder="1"/>
    <xf numFmtId="9" fontId="3" fillId="2" borderId="1" xfId="0" applyNumberFormat="1" applyFont="1" applyFill="1" applyBorder="1"/>
    <xf numFmtId="9" fontId="3" fillId="3" borderId="1" xfId="0" applyNumberFormat="1" applyFont="1" applyFill="1" applyBorder="1"/>
    <xf numFmtId="0" fontId="9" fillId="0" borderId="7" xfId="0" applyFont="1" applyBorder="1" applyAlignment="1">
      <alignment horizontal="center"/>
    </xf>
    <xf numFmtId="0" fontId="16" fillId="0" borderId="0" xfId="0" applyFont="1"/>
    <xf numFmtId="0" fontId="17" fillId="0" borderId="0" xfId="0" applyFont="1"/>
    <xf numFmtId="0" fontId="18" fillId="5" borderId="0" xfId="0" applyFont="1" applyFill="1"/>
    <xf numFmtId="0" fontId="14" fillId="0" borderId="0" xfId="2"/>
    <xf numFmtId="0" fontId="13" fillId="6" borderId="1" xfId="0" applyFont="1" applyFill="1" applyBorder="1" applyAlignment="1">
      <alignment horizontal="left"/>
    </xf>
    <xf numFmtId="0" fontId="13" fillId="6" borderId="4" xfId="0" applyFont="1" applyFill="1" applyBorder="1" applyAlignment="1">
      <alignment horizontal="left"/>
    </xf>
    <xf numFmtId="0" fontId="2" fillId="0" borderId="4" xfId="0" applyFont="1" applyBorder="1" applyAlignment="1">
      <alignment horizontal="left"/>
    </xf>
    <xf numFmtId="9" fontId="3" fillId="0" borderId="0" xfId="0" applyNumberFormat="1" applyFont="1"/>
    <xf numFmtId="0" fontId="3" fillId="0" borderId="1" xfId="0" applyFont="1" applyBorder="1"/>
    <xf numFmtId="0" fontId="0" fillId="0" borderId="8" xfId="0" applyBorder="1"/>
    <xf numFmtId="0" fontId="20" fillId="0" borderId="1" xfId="0" applyFont="1" applyBorder="1" applyAlignment="1">
      <alignment vertical="center" wrapText="1"/>
    </xf>
    <xf numFmtId="0" fontId="19" fillId="0" borderId="1" xfId="0" applyFont="1" applyBorder="1" applyAlignment="1">
      <alignment horizontal="left" vertical="center"/>
    </xf>
    <xf numFmtId="0" fontId="21" fillId="0" borderId="4" xfId="0" applyFont="1" applyBorder="1" applyAlignment="1">
      <alignment vertical="center" wrapText="1"/>
    </xf>
    <xf numFmtId="0" fontId="14" fillId="5" borderId="0" xfId="2" applyFill="1"/>
    <xf numFmtId="0" fontId="14" fillId="0" borderId="0" xfId="2" applyFill="1"/>
    <xf numFmtId="0" fontId="21" fillId="0" borderId="1" xfId="0" applyFont="1" applyBorder="1" applyAlignment="1">
      <alignment horizontal="left" vertical="center" wrapText="1"/>
    </xf>
    <xf numFmtId="0" fontId="21" fillId="0" borderId="1" xfId="0" applyFont="1" applyBorder="1" applyAlignment="1">
      <alignment wrapText="1"/>
    </xf>
    <xf numFmtId="0" fontId="21" fillId="0" borderId="1" xfId="0" applyFont="1" applyBorder="1" applyAlignment="1">
      <alignment vertical="center" wrapText="1"/>
    </xf>
    <xf numFmtId="44" fontId="10" fillId="2" borderId="1" xfId="1" applyFont="1" applyFill="1" applyBorder="1" applyAlignment="1">
      <alignment horizontal="center"/>
    </xf>
    <xf numFmtId="44" fontId="10" fillId="3" borderId="1" xfId="1" applyFont="1" applyFill="1" applyBorder="1" applyAlignment="1">
      <alignment horizontal="center"/>
    </xf>
    <xf numFmtId="44" fontId="8" fillId="2" borderId="1" xfId="1" applyFont="1" applyFill="1" applyBorder="1" applyAlignment="1">
      <alignment horizontal="center"/>
    </xf>
    <xf numFmtId="44" fontId="8" fillId="3" borderId="1" xfId="1" applyFont="1" applyFill="1" applyBorder="1" applyAlignment="1">
      <alignment horizontal="center"/>
    </xf>
    <xf numFmtId="0" fontId="2" fillId="0" borderId="6" xfId="0" applyFont="1" applyBorder="1" applyAlignment="1">
      <alignment horizontal="left"/>
    </xf>
    <xf numFmtId="0" fontId="21" fillId="0" borderId="1" xfId="0" applyFont="1" applyBorder="1" applyAlignment="1">
      <alignment horizontal="left" vertical="center"/>
    </xf>
    <xf numFmtId="0" fontId="7" fillId="0" borderId="0" xfId="0" applyFont="1" applyAlignment="1">
      <alignment horizontal="left"/>
    </xf>
    <xf numFmtId="0" fontId="19" fillId="0" borderId="0" xfId="0" applyFont="1" applyAlignment="1">
      <alignment horizontal="left" vertical="center"/>
    </xf>
    <xf numFmtId="44" fontId="10" fillId="0" borderId="0" xfId="1" applyFont="1" applyFill="1" applyBorder="1" applyAlignment="1">
      <alignment horizontal="center"/>
    </xf>
    <xf numFmtId="0" fontId="17" fillId="5" borderId="0" xfId="0" applyFont="1" applyFill="1"/>
    <xf numFmtId="0" fontId="3" fillId="0" borderId="0" xfId="0" applyFont="1" applyAlignment="1">
      <alignment horizontal="center" wrapText="1"/>
    </xf>
    <xf numFmtId="9" fontId="0" fillId="0" borderId="0" xfId="6" applyFont="1" applyBorder="1" applyAlignment="1">
      <alignment horizontal="center"/>
    </xf>
    <xf numFmtId="44" fontId="0" fillId="0" borderId="0" xfId="1" applyFont="1" applyFill="1" applyBorder="1"/>
    <xf numFmtId="44" fontId="0" fillId="0" borderId="0" xfId="1" applyFont="1" applyBorder="1"/>
    <xf numFmtId="44" fontId="2" fillId="0" borderId="0" xfId="1" applyFont="1" applyBorder="1"/>
    <xf numFmtId="0" fontId="2" fillId="0" borderId="1" xfId="0" applyFont="1" applyBorder="1" applyAlignment="1">
      <alignment wrapText="1"/>
    </xf>
    <xf numFmtId="0" fontId="19" fillId="0" borderId="1" xfId="0" applyFont="1" applyBorder="1" applyAlignment="1">
      <alignment horizontal="left"/>
    </xf>
    <xf numFmtId="0" fontId="13" fillId="0" borderId="0" xfId="0" applyFont="1" applyAlignment="1">
      <alignment horizontal="left"/>
    </xf>
    <xf numFmtId="44" fontId="8" fillId="0" borderId="0" xfId="1" applyFont="1" applyFill="1" applyBorder="1"/>
    <xf numFmtId="9" fontId="0" fillId="0" borderId="0" xfId="6" applyFont="1" applyFill="1" applyBorder="1" applyAlignment="1">
      <alignment horizontal="center"/>
    </xf>
    <xf numFmtId="44" fontId="2" fillId="0" borderId="0" xfId="1" applyFont="1" applyFill="1" applyBorder="1"/>
    <xf numFmtId="44" fontId="11" fillId="0" borderId="0" xfId="1" applyFont="1" applyFill="1" applyBorder="1"/>
    <xf numFmtId="44" fontId="5" fillId="0" borderId="0" xfId="1" applyFont="1" applyFill="1" applyBorder="1" applyAlignment="1">
      <alignment horizontal="center"/>
    </xf>
    <xf numFmtId="0" fontId="0" fillId="0" borderId="0" xfId="0" applyAlignment="1">
      <alignment horizontal="center" wrapText="1"/>
    </xf>
    <xf numFmtId="0" fontId="21" fillId="0" borderId="1" xfId="0" applyFont="1" applyBorder="1" applyAlignment="1">
      <alignment horizontal="left" wrapText="1"/>
    </xf>
    <xf numFmtId="0" fontId="7" fillId="0" borderId="0" xfId="0" applyFont="1"/>
    <xf numFmtId="9" fontId="9" fillId="0" borderId="0" xfId="6" applyFont="1" applyFill="1" applyBorder="1" applyAlignment="1">
      <alignment horizontal="center"/>
    </xf>
    <xf numFmtId="44" fontId="9" fillId="0" borderId="0" xfId="1" applyFont="1" applyFill="1" applyBorder="1"/>
    <xf numFmtId="0" fontId="15" fillId="5" borderId="0" xfId="0" applyFont="1" applyFill="1" applyAlignment="1">
      <alignment horizontal="center"/>
    </xf>
    <xf numFmtId="0" fontId="0" fillId="0" borderId="0" xfId="0" applyAlignment="1">
      <alignment horizontal="left"/>
    </xf>
    <xf numFmtId="0" fontId="7" fillId="4" borderId="0" xfId="0" applyFont="1" applyFill="1" applyAlignment="1">
      <alignment horizontal="left"/>
    </xf>
    <xf numFmtId="0" fontId="7" fillId="4" borderId="7" xfId="0" applyFont="1" applyFill="1" applyBorder="1" applyAlignment="1">
      <alignment horizontal="left"/>
    </xf>
    <xf numFmtId="0" fontId="4" fillId="4" borderId="5" xfId="0" applyFont="1" applyFill="1" applyBorder="1" applyAlignment="1">
      <alignment horizontal="left"/>
    </xf>
    <xf numFmtId="0" fontId="9" fillId="0" borderId="0" xfId="0" applyFont="1" applyAlignment="1">
      <alignment horizontal="center"/>
    </xf>
    <xf numFmtId="0" fontId="7" fillId="0" borderId="0" xfId="0" applyFont="1" applyAlignment="1">
      <alignment horizontal="left"/>
    </xf>
    <xf numFmtId="0" fontId="4" fillId="0" borderId="0" xfId="0" applyFont="1" applyAlignment="1">
      <alignment horizontal="left"/>
    </xf>
    <xf numFmtId="0" fontId="9" fillId="0" borderId="0" xfId="0" applyFont="1" applyAlignment="1">
      <alignment horizontal="left"/>
    </xf>
    <xf numFmtId="0" fontId="23" fillId="0" borderId="0" xfId="0" applyFont="1" applyAlignment="1">
      <alignment horizontal="center" wrapText="1"/>
    </xf>
    <xf numFmtId="0" fontId="0" fillId="0" borderId="4" xfId="0" applyBorder="1" applyAlignment="1">
      <alignment horizontal="left"/>
    </xf>
    <xf numFmtId="0" fontId="0" fillId="0" borderId="6" xfId="0" applyBorder="1" applyAlignment="1">
      <alignment horizontal="left"/>
    </xf>
    <xf numFmtId="0" fontId="9" fillId="0" borderId="0" xfId="0" applyFont="1" applyAlignment="1">
      <alignment horizontal="right"/>
    </xf>
    <xf numFmtId="0" fontId="13" fillId="6" borderId="4" xfId="0" applyFont="1" applyFill="1" applyBorder="1" applyAlignment="1">
      <alignment horizontal="left"/>
    </xf>
    <xf numFmtId="0" fontId="13" fillId="6" borderId="6" xfId="0" applyFont="1" applyFill="1" applyBorder="1" applyAlignment="1">
      <alignment horizontal="left"/>
    </xf>
    <xf numFmtId="0" fontId="2" fillId="0" borderId="4" xfId="0" applyFont="1" applyBorder="1" applyAlignment="1">
      <alignment horizontal="left"/>
    </xf>
    <xf numFmtId="0" fontId="2" fillId="0" borderId="6" xfId="0" applyFont="1" applyBorder="1" applyAlignment="1">
      <alignment horizontal="left"/>
    </xf>
    <xf numFmtId="0" fontId="2" fillId="0" borderId="1" xfId="0" applyFont="1" applyBorder="1" applyAlignment="1">
      <alignment horizontal="left"/>
    </xf>
    <xf numFmtId="0" fontId="4" fillId="4" borderId="0" xfId="0" applyFont="1" applyFill="1" applyAlignment="1">
      <alignment horizontal="left"/>
    </xf>
    <xf numFmtId="0" fontId="3" fillId="4" borderId="0" xfId="0" applyFont="1" applyFill="1" applyAlignment="1">
      <alignment horizontal="left"/>
    </xf>
    <xf numFmtId="0" fontId="4" fillId="4" borderId="4" xfId="0" applyFont="1" applyFill="1" applyBorder="1" applyAlignment="1">
      <alignment horizontal="left"/>
    </xf>
    <xf numFmtId="0" fontId="4" fillId="4" borderId="6" xfId="0" applyFont="1" applyFill="1" applyBorder="1" applyAlignment="1">
      <alignment horizontal="left"/>
    </xf>
    <xf numFmtId="0" fontId="2" fillId="0" borderId="10" xfId="0" applyFont="1" applyBorder="1" applyAlignment="1">
      <alignment horizontal="left"/>
    </xf>
    <xf numFmtId="0" fontId="2" fillId="0" borderId="9" xfId="0" applyFont="1" applyBorder="1" applyAlignment="1">
      <alignment horizontal="left"/>
    </xf>
    <xf numFmtId="0" fontId="3" fillId="0" borderId="1" xfId="0" applyFont="1" applyBorder="1" applyAlignment="1">
      <alignment horizontal="left"/>
    </xf>
  </cellXfs>
  <cellStyles count="7">
    <cellStyle name="Currency" xfId="1" builtinId="4"/>
    <cellStyle name="Hyperlink" xfId="2" builtinId="8"/>
    <cellStyle name="Normal" xfId="0" builtinId="0"/>
    <cellStyle name="Normal 2" xfId="3" xr:uid="{962F8A02-E805-4E6F-B5BF-FF798045D27E}"/>
    <cellStyle name="Normal 2 2 3" xfId="5" xr:uid="{88780FBB-525D-45AA-97F0-E999DD6AA228}"/>
    <cellStyle name="Normal 2 4" xfId="4" xr:uid="{001ED7E7-BB99-4984-8D55-D7E2DF9F7677}"/>
    <cellStyle name="Percent"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7.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79.jpeg"/><Relationship Id="rId5" Type="http://schemas.openxmlformats.org/officeDocument/2006/relationships/image" Target="../media/image5.jpeg"/><Relationship Id="rId4" Type="http://schemas.openxmlformats.org/officeDocument/2006/relationships/image" Target="../media/image7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1.jpeg"/><Relationship Id="rId1" Type="http://schemas.openxmlformats.org/officeDocument/2006/relationships/image" Target="../media/image8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84.jpeg"/><Relationship Id="rId2" Type="http://schemas.openxmlformats.org/officeDocument/2006/relationships/image" Target="../media/image83.jpeg"/><Relationship Id="rId1" Type="http://schemas.openxmlformats.org/officeDocument/2006/relationships/image" Target="../media/image82.jpeg"/><Relationship Id="rId6" Type="http://schemas.openxmlformats.org/officeDocument/2006/relationships/image" Target="../media/image87.jpeg"/><Relationship Id="rId5" Type="http://schemas.openxmlformats.org/officeDocument/2006/relationships/image" Target="../media/image86.jpeg"/><Relationship Id="rId4" Type="http://schemas.openxmlformats.org/officeDocument/2006/relationships/image" Target="../media/image8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pn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10.png"/><Relationship Id="rId4" Type="http://schemas.openxmlformats.org/officeDocument/2006/relationships/image" Target="../media/image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jpeg"/><Relationship Id="rId1"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jpeg"/><Relationship Id="rId7" Type="http://schemas.openxmlformats.org/officeDocument/2006/relationships/image" Target="../media/image26.jpeg"/><Relationship Id="rId12" Type="http://schemas.openxmlformats.org/officeDocument/2006/relationships/image" Target="../media/image31.png"/><Relationship Id="rId2" Type="http://schemas.openxmlformats.org/officeDocument/2006/relationships/image" Target="../media/image21.jpeg"/><Relationship Id="rId16" Type="http://schemas.openxmlformats.org/officeDocument/2006/relationships/image" Target="../media/image35.png"/><Relationship Id="rId1" Type="http://schemas.openxmlformats.org/officeDocument/2006/relationships/image" Target="../media/image20.jpeg"/><Relationship Id="rId6" Type="http://schemas.openxmlformats.org/officeDocument/2006/relationships/image" Target="../media/image25.jpeg"/><Relationship Id="rId11" Type="http://schemas.openxmlformats.org/officeDocument/2006/relationships/image" Target="../media/image30.png"/><Relationship Id="rId5" Type="http://schemas.openxmlformats.org/officeDocument/2006/relationships/image" Target="../media/image24.jpe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jpeg"/><Relationship Id="rId9" Type="http://schemas.openxmlformats.org/officeDocument/2006/relationships/image" Target="../media/image28.png"/><Relationship Id="rId14" Type="http://schemas.openxmlformats.org/officeDocument/2006/relationships/image" Target="../media/image33.png"/></Relationships>
</file>

<file path=xl/drawings/_rels/drawing7.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png"/><Relationship Id="rId6" Type="http://schemas.openxmlformats.org/officeDocument/2006/relationships/image" Target="../media/image41.jpeg"/><Relationship Id="rId5" Type="http://schemas.openxmlformats.org/officeDocument/2006/relationships/image" Target="../media/image40.jpeg"/><Relationship Id="rId4" Type="http://schemas.openxmlformats.org/officeDocument/2006/relationships/image" Target="../media/image3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4.jpeg"/><Relationship Id="rId21" Type="http://schemas.openxmlformats.org/officeDocument/2006/relationships/image" Target="../media/image62.jpeg"/><Relationship Id="rId7" Type="http://schemas.openxmlformats.org/officeDocument/2006/relationships/image" Target="../media/image48.jpeg"/><Relationship Id="rId12" Type="http://schemas.openxmlformats.org/officeDocument/2006/relationships/image" Target="../media/image53.jpeg"/><Relationship Id="rId17" Type="http://schemas.openxmlformats.org/officeDocument/2006/relationships/image" Target="../media/image58.jpeg"/><Relationship Id="rId25" Type="http://schemas.openxmlformats.org/officeDocument/2006/relationships/image" Target="../media/image66.png"/><Relationship Id="rId2" Type="http://schemas.openxmlformats.org/officeDocument/2006/relationships/image" Target="../media/image43.jpe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2.jpeg"/><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5.jpeg"/><Relationship Id="rId32" Type="http://schemas.openxmlformats.org/officeDocument/2006/relationships/image" Target="../media/image73.jpeg"/><Relationship Id="rId5" Type="http://schemas.openxmlformats.org/officeDocument/2006/relationships/image" Target="../media/image46.jpeg"/><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1.jpeg"/><Relationship Id="rId19" Type="http://schemas.openxmlformats.org/officeDocument/2006/relationships/image" Target="../media/image60.jpeg"/><Relationship Id="rId31" Type="http://schemas.openxmlformats.org/officeDocument/2006/relationships/image" Target="../media/image72.jpeg"/><Relationship Id="rId4" Type="http://schemas.openxmlformats.org/officeDocument/2006/relationships/image" Target="../media/image45.jpe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76.png"/><Relationship Id="rId2" Type="http://schemas.openxmlformats.org/officeDocument/2006/relationships/image" Target="../media/image75.jpeg"/><Relationship Id="rId1" Type="http://schemas.openxmlformats.org/officeDocument/2006/relationships/image" Target="../media/image7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3942857</xdr:colOff>
      <xdr:row>5</xdr:row>
      <xdr:rowOff>95143</xdr:rowOff>
    </xdr:to>
    <xdr:pic>
      <xdr:nvPicPr>
        <xdr:cNvPr id="2" name="Picture 1">
          <a:extLst>
            <a:ext uri="{FF2B5EF4-FFF2-40B4-BE49-F238E27FC236}">
              <a16:creationId xmlns:a16="http://schemas.microsoft.com/office/drawing/2014/main" id="{05A77B76-8CB7-4786-8BBB-CC731CB4D0F0}"/>
            </a:ext>
          </a:extLst>
        </xdr:cNvPr>
        <xdr:cNvPicPr>
          <a:picLocks noChangeAspect="1"/>
        </xdr:cNvPicPr>
      </xdr:nvPicPr>
      <xdr:blipFill>
        <a:blip xmlns:r="http://schemas.openxmlformats.org/officeDocument/2006/relationships" r:embed="rId1"/>
        <a:stretch>
          <a:fillRect/>
        </a:stretch>
      </xdr:blipFill>
      <xdr:spPr>
        <a:xfrm>
          <a:off x="0" y="190500"/>
          <a:ext cx="3942857" cy="8571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2</xdr:col>
      <xdr:colOff>161925</xdr:colOff>
      <xdr:row>15</xdr:row>
      <xdr:rowOff>171450</xdr:rowOff>
    </xdr:to>
    <xdr:pic>
      <xdr:nvPicPr>
        <xdr:cNvPr id="2" name="Picture 1">
          <a:extLst>
            <a:ext uri="{FF2B5EF4-FFF2-40B4-BE49-F238E27FC236}">
              <a16:creationId xmlns:a16="http://schemas.microsoft.com/office/drawing/2014/main" id="{544A507A-1965-47C0-A25F-E3BF244552FE}"/>
            </a:ext>
          </a:extLst>
        </xdr:cNvPr>
        <xdr:cNvPicPr>
          <a:picLocks noChangeAspect="1"/>
        </xdr:cNvPicPr>
      </xdr:nvPicPr>
      <xdr:blipFill>
        <a:blip xmlns:r="http://schemas.openxmlformats.org/officeDocument/2006/relationships" r:embed="rId1"/>
        <a:stretch>
          <a:fillRect/>
        </a:stretch>
      </xdr:blipFill>
      <xdr:spPr>
        <a:xfrm>
          <a:off x="0" y="209550"/>
          <a:ext cx="2819400" cy="2819400"/>
        </a:xfrm>
        <a:prstGeom prst="rect">
          <a:avLst/>
        </a:prstGeom>
      </xdr:spPr>
    </xdr:pic>
    <xdr:clientData/>
  </xdr:twoCellAnchor>
  <xdr:twoCellAnchor editAs="oneCell">
    <xdr:from>
      <xdr:col>2</xdr:col>
      <xdr:colOff>142875</xdr:colOff>
      <xdr:row>1</xdr:row>
      <xdr:rowOff>19050</xdr:rowOff>
    </xdr:from>
    <xdr:to>
      <xdr:col>2</xdr:col>
      <xdr:colOff>2969895</xdr:colOff>
      <xdr:row>15</xdr:row>
      <xdr:rowOff>179070</xdr:rowOff>
    </xdr:to>
    <xdr:pic>
      <xdr:nvPicPr>
        <xdr:cNvPr id="3" name="Picture 2">
          <a:extLst>
            <a:ext uri="{FF2B5EF4-FFF2-40B4-BE49-F238E27FC236}">
              <a16:creationId xmlns:a16="http://schemas.microsoft.com/office/drawing/2014/main" id="{929AEDD2-82FB-4EFF-A3F1-88B7C5BAE209}"/>
            </a:ext>
          </a:extLst>
        </xdr:cNvPr>
        <xdr:cNvPicPr>
          <a:picLocks noChangeAspect="1"/>
        </xdr:cNvPicPr>
      </xdr:nvPicPr>
      <xdr:blipFill>
        <a:blip xmlns:r="http://schemas.openxmlformats.org/officeDocument/2006/relationships" r:embed="rId2"/>
        <a:stretch>
          <a:fillRect/>
        </a:stretch>
      </xdr:blipFill>
      <xdr:spPr>
        <a:xfrm>
          <a:off x="2800350" y="209550"/>
          <a:ext cx="2827020" cy="2827020"/>
        </a:xfrm>
        <a:prstGeom prst="rect">
          <a:avLst/>
        </a:prstGeom>
      </xdr:spPr>
    </xdr:pic>
    <xdr:clientData/>
  </xdr:twoCellAnchor>
  <xdr:twoCellAnchor editAs="oneCell">
    <xdr:from>
      <xdr:col>2</xdr:col>
      <xdr:colOff>2905125</xdr:colOff>
      <xdr:row>1</xdr:row>
      <xdr:rowOff>85725</xdr:rowOff>
    </xdr:from>
    <xdr:to>
      <xdr:col>7</xdr:col>
      <xdr:colOff>76200</xdr:colOff>
      <xdr:row>15</xdr:row>
      <xdr:rowOff>161925</xdr:rowOff>
    </xdr:to>
    <xdr:pic>
      <xdr:nvPicPr>
        <xdr:cNvPr id="4" name="Picture 3">
          <a:extLst>
            <a:ext uri="{FF2B5EF4-FFF2-40B4-BE49-F238E27FC236}">
              <a16:creationId xmlns:a16="http://schemas.microsoft.com/office/drawing/2014/main" id="{8EDDF7C1-D8CB-47EB-8F8B-BC4F0EC6F996}"/>
            </a:ext>
          </a:extLst>
        </xdr:cNvPr>
        <xdr:cNvPicPr>
          <a:picLocks noChangeAspect="1"/>
        </xdr:cNvPicPr>
      </xdr:nvPicPr>
      <xdr:blipFill>
        <a:blip xmlns:r="http://schemas.openxmlformats.org/officeDocument/2006/relationships" r:embed="rId3"/>
        <a:stretch>
          <a:fillRect/>
        </a:stretch>
      </xdr:blipFill>
      <xdr:spPr>
        <a:xfrm>
          <a:off x="5562600" y="276225"/>
          <a:ext cx="2743200" cy="2743200"/>
        </a:xfrm>
        <a:prstGeom prst="rect">
          <a:avLst/>
        </a:prstGeom>
      </xdr:spPr>
    </xdr:pic>
    <xdr:clientData/>
  </xdr:twoCellAnchor>
  <xdr:twoCellAnchor editAs="oneCell">
    <xdr:from>
      <xdr:col>0</xdr:col>
      <xdr:colOff>0</xdr:colOff>
      <xdr:row>17</xdr:row>
      <xdr:rowOff>28575</xdr:rowOff>
    </xdr:from>
    <xdr:to>
      <xdr:col>2</xdr:col>
      <xdr:colOff>154305</xdr:colOff>
      <xdr:row>31</xdr:row>
      <xdr:rowOff>173355</xdr:rowOff>
    </xdr:to>
    <xdr:pic>
      <xdr:nvPicPr>
        <xdr:cNvPr id="5" name="Picture 4">
          <a:extLst>
            <a:ext uri="{FF2B5EF4-FFF2-40B4-BE49-F238E27FC236}">
              <a16:creationId xmlns:a16="http://schemas.microsoft.com/office/drawing/2014/main" id="{B28FB3FA-FCF0-4DEE-AEEF-61132C57930C}"/>
            </a:ext>
          </a:extLst>
        </xdr:cNvPr>
        <xdr:cNvPicPr>
          <a:picLocks noChangeAspect="1"/>
        </xdr:cNvPicPr>
      </xdr:nvPicPr>
      <xdr:blipFill>
        <a:blip xmlns:r="http://schemas.openxmlformats.org/officeDocument/2006/relationships" r:embed="rId4"/>
        <a:stretch>
          <a:fillRect/>
        </a:stretch>
      </xdr:blipFill>
      <xdr:spPr>
        <a:xfrm>
          <a:off x="0" y="3267075"/>
          <a:ext cx="2811780" cy="2811780"/>
        </a:xfrm>
        <a:prstGeom prst="rect">
          <a:avLst/>
        </a:prstGeom>
      </xdr:spPr>
    </xdr:pic>
    <xdr:clientData/>
  </xdr:twoCellAnchor>
  <xdr:twoCellAnchor editAs="oneCell">
    <xdr:from>
      <xdr:col>2</xdr:col>
      <xdr:colOff>190500</xdr:colOff>
      <xdr:row>17</xdr:row>
      <xdr:rowOff>38100</xdr:rowOff>
    </xdr:from>
    <xdr:to>
      <xdr:col>2</xdr:col>
      <xdr:colOff>2979420</xdr:colOff>
      <xdr:row>31</xdr:row>
      <xdr:rowOff>167640</xdr:rowOff>
    </xdr:to>
    <xdr:pic>
      <xdr:nvPicPr>
        <xdr:cNvPr id="6" name="Picture 5">
          <a:extLst>
            <a:ext uri="{FF2B5EF4-FFF2-40B4-BE49-F238E27FC236}">
              <a16:creationId xmlns:a16="http://schemas.microsoft.com/office/drawing/2014/main" id="{0C058133-9354-4BC4-9A74-B316034536BD}"/>
            </a:ext>
          </a:extLst>
        </xdr:cNvPr>
        <xdr:cNvPicPr>
          <a:picLocks noChangeAspect="1"/>
        </xdr:cNvPicPr>
      </xdr:nvPicPr>
      <xdr:blipFill>
        <a:blip xmlns:r="http://schemas.openxmlformats.org/officeDocument/2006/relationships" r:embed="rId5"/>
        <a:stretch>
          <a:fillRect/>
        </a:stretch>
      </xdr:blipFill>
      <xdr:spPr>
        <a:xfrm>
          <a:off x="2847975" y="3276600"/>
          <a:ext cx="2788920" cy="2796540"/>
        </a:xfrm>
        <a:prstGeom prst="rect">
          <a:avLst/>
        </a:prstGeom>
      </xdr:spPr>
    </xdr:pic>
    <xdr:clientData/>
  </xdr:twoCellAnchor>
  <xdr:twoCellAnchor editAs="oneCell">
    <xdr:from>
      <xdr:col>2</xdr:col>
      <xdr:colOff>3057525</xdr:colOff>
      <xdr:row>18</xdr:row>
      <xdr:rowOff>38100</xdr:rowOff>
    </xdr:from>
    <xdr:to>
      <xdr:col>7</xdr:col>
      <xdr:colOff>114300</xdr:colOff>
      <xdr:row>32</xdr:row>
      <xdr:rowOff>0</xdr:rowOff>
    </xdr:to>
    <xdr:pic>
      <xdr:nvPicPr>
        <xdr:cNvPr id="7" name="Picture 6">
          <a:extLst>
            <a:ext uri="{FF2B5EF4-FFF2-40B4-BE49-F238E27FC236}">
              <a16:creationId xmlns:a16="http://schemas.microsoft.com/office/drawing/2014/main" id="{D11140D1-D030-4612-AA80-F6DDD5DF63C3}"/>
            </a:ext>
          </a:extLst>
        </xdr:cNvPr>
        <xdr:cNvPicPr>
          <a:picLocks noChangeAspect="1"/>
        </xdr:cNvPicPr>
      </xdr:nvPicPr>
      <xdr:blipFill>
        <a:blip xmlns:r="http://schemas.openxmlformats.org/officeDocument/2006/relationships" r:embed="rId6"/>
        <a:stretch>
          <a:fillRect/>
        </a:stretch>
      </xdr:blipFill>
      <xdr:spPr>
        <a:xfrm>
          <a:off x="5715000" y="3467100"/>
          <a:ext cx="2628900" cy="2628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340995</xdr:colOff>
      <xdr:row>14</xdr:row>
      <xdr:rowOff>132170</xdr:rowOff>
    </xdr:to>
    <xdr:pic>
      <xdr:nvPicPr>
        <xdr:cNvPr id="2" name="Picture 1">
          <a:extLst>
            <a:ext uri="{FF2B5EF4-FFF2-40B4-BE49-F238E27FC236}">
              <a16:creationId xmlns:a16="http://schemas.microsoft.com/office/drawing/2014/main" id="{1F528DA8-3D68-4D6C-A255-C9F8DA1E7A52}"/>
            </a:ext>
          </a:extLst>
        </xdr:cNvPr>
        <xdr:cNvPicPr>
          <a:picLocks noChangeAspect="1"/>
        </xdr:cNvPicPr>
      </xdr:nvPicPr>
      <xdr:blipFill>
        <a:blip xmlns:r="http://schemas.openxmlformats.org/officeDocument/2006/relationships" r:embed="rId1"/>
        <a:stretch>
          <a:fillRect/>
        </a:stretch>
      </xdr:blipFill>
      <xdr:spPr>
        <a:xfrm>
          <a:off x="0" y="238125"/>
          <a:ext cx="2571750" cy="2564855"/>
        </a:xfrm>
        <a:prstGeom prst="rect">
          <a:avLst/>
        </a:prstGeom>
      </xdr:spPr>
    </xdr:pic>
    <xdr:clientData/>
  </xdr:twoCellAnchor>
  <xdr:twoCellAnchor editAs="oneCell">
    <xdr:from>
      <xdr:col>2</xdr:col>
      <xdr:colOff>561975</xdr:colOff>
      <xdr:row>4</xdr:row>
      <xdr:rowOff>57150</xdr:rowOff>
    </xdr:from>
    <xdr:to>
      <xdr:col>4</xdr:col>
      <xdr:colOff>411362</xdr:colOff>
      <xdr:row>14</xdr:row>
      <xdr:rowOff>38100</xdr:rowOff>
    </xdr:to>
    <xdr:pic>
      <xdr:nvPicPr>
        <xdr:cNvPr id="3" name="Picture 2">
          <a:extLst>
            <a:ext uri="{FF2B5EF4-FFF2-40B4-BE49-F238E27FC236}">
              <a16:creationId xmlns:a16="http://schemas.microsoft.com/office/drawing/2014/main" id="{EAEC1A3E-626C-40E4-A36D-ED4B4830FA63}"/>
            </a:ext>
          </a:extLst>
        </xdr:cNvPr>
        <xdr:cNvPicPr>
          <a:picLocks noChangeAspect="1"/>
        </xdr:cNvPicPr>
      </xdr:nvPicPr>
      <xdr:blipFill>
        <a:blip xmlns:r="http://schemas.openxmlformats.org/officeDocument/2006/relationships" r:embed="rId2"/>
        <a:stretch>
          <a:fillRect/>
        </a:stretch>
      </xdr:blipFill>
      <xdr:spPr>
        <a:xfrm>
          <a:off x="2571750" y="819150"/>
          <a:ext cx="3356492" cy="18859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xdr:col>
      <xdr:colOff>624840</xdr:colOff>
      <xdr:row>15</xdr:row>
      <xdr:rowOff>152400</xdr:rowOff>
    </xdr:to>
    <xdr:pic>
      <xdr:nvPicPr>
        <xdr:cNvPr id="2" name="Picture 1">
          <a:extLst>
            <a:ext uri="{FF2B5EF4-FFF2-40B4-BE49-F238E27FC236}">
              <a16:creationId xmlns:a16="http://schemas.microsoft.com/office/drawing/2014/main" id="{AF0EF1A3-6689-4906-A807-F91C40D6256F}"/>
            </a:ext>
          </a:extLst>
        </xdr:cNvPr>
        <xdr:cNvPicPr>
          <a:picLocks noChangeAspect="1"/>
        </xdr:cNvPicPr>
      </xdr:nvPicPr>
      <xdr:blipFill>
        <a:blip xmlns:r="http://schemas.openxmlformats.org/officeDocument/2006/relationships" r:embed="rId1"/>
        <a:stretch>
          <a:fillRect/>
        </a:stretch>
      </xdr:blipFill>
      <xdr:spPr>
        <a:xfrm>
          <a:off x="0" y="352425"/>
          <a:ext cx="2657475" cy="2657475"/>
        </a:xfrm>
        <a:prstGeom prst="rect">
          <a:avLst/>
        </a:prstGeom>
      </xdr:spPr>
    </xdr:pic>
    <xdr:clientData/>
  </xdr:twoCellAnchor>
  <xdr:twoCellAnchor editAs="oneCell">
    <xdr:from>
      <xdr:col>1</xdr:col>
      <xdr:colOff>714375</xdr:colOff>
      <xdr:row>1</xdr:row>
      <xdr:rowOff>114300</xdr:rowOff>
    </xdr:from>
    <xdr:to>
      <xdr:col>2</xdr:col>
      <xdr:colOff>1464945</xdr:colOff>
      <xdr:row>15</xdr:row>
      <xdr:rowOff>171450</xdr:rowOff>
    </xdr:to>
    <xdr:pic>
      <xdr:nvPicPr>
        <xdr:cNvPr id="9" name="Picture 8">
          <a:extLst>
            <a:ext uri="{FF2B5EF4-FFF2-40B4-BE49-F238E27FC236}">
              <a16:creationId xmlns:a16="http://schemas.microsoft.com/office/drawing/2014/main" id="{50AB008E-378F-4ED2-A8CD-2238F9F7DE54}"/>
            </a:ext>
          </a:extLst>
        </xdr:cNvPr>
        <xdr:cNvPicPr>
          <a:picLocks noChangeAspect="1"/>
        </xdr:cNvPicPr>
      </xdr:nvPicPr>
      <xdr:blipFill>
        <a:blip xmlns:r="http://schemas.openxmlformats.org/officeDocument/2006/relationships" r:embed="rId2"/>
        <a:stretch>
          <a:fillRect/>
        </a:stretch>
      </xdr:blipFill>
      <xdr:spPr>
        <a:xfrm>
          <a:off x="2743200" y="304800"/>
          <a:ext cx="2278380" cy="2727960"/>
        </a:xfrm>
        <a:prstGeom prst="rect">
          <a:avLst/>
        </a:prstGeom>
      </xdr:spPr>
    </xdr:pic>
    <xdr:clientData/>
  </xdr:twoCellAnchor>
  <xdr:twoCellAnchor editAs="oneCell">
    <xdr:from>
      <xdr:col>2</xdr:col>
      <xdr:colOff>1571625</xdr:colOff>
      <xdr:row>2</xdr:row>
      <xdr:rowOff>28575</xdr:rowOff>
    </xdr:from>
    <xdr:to>
      <xdr:col>4</xdr:col>
      <xdr:colOff>245745</xdr:colOff>
      <xdr:row>15</xdr:row>
      <xdr:rowOff>131445</xdr:rowOff>
    </xdr:to>
    <xdr:pic>
      <xdr:nvPicPr>
        <xdr:cNvPr id="10" name="Picture 9">
          <a:extLst>
            <a:ext uri="{FF2B5EF4-FFF2-40B4-BE49-F238E27FC236}">
              <a16:creationId xmlns:a16="http://schemas.microsoft.com/office/drawing/2014/main" id="{342496E1-47C9-4D19-8A4C-F43954CEE2F7}"/>
            </a:ext>
          </a:extLst>
        </xdr:cNvPr>
        <xdr:cNvPicPr>
          <a:picLocks noChangeAspect="1"/>
        </xdr:cNvPicPr>
      </xdr:nvPicPr>
      <xdr:blipFill>
        <a:blip xmlns:r="http://schemas.openxmlformats.org/officeDocument/2006/relationships" r:embed="rId3"/>
        <a:stretch>
          <a:fillRect/>
        </a:stretch>
      </xdr:blipFill>
      <xdr:spPr>
        <a:xfrm>
          <a:off x="5124450" y="409575"/>
          <a:ext cx="2583180" cy="2583180"/>
        </a:xfrm>
        <a:prstGeom prst="rect">
          <a:avLst/>
        </a:prstGeom>
      </xdr:spPr>
    </xdr:pic>
    <xdr:clientData/>
  </xdr:twoCellAnchor>
  <xdr:twoCellAnchor editAs="oneCell">
    <xdr:from>
      <xdr:col>0</xdr:col>
      <xdr:colOff>0</xdr:colOff>
      <xdr:row>17</xdr:row>
      <xdr:rowOff>28575</xdr:rowOff>
    </xdr:from>
    <xdr:to>
      <xdr:col>1</xdr:col>
      <xdr:colOff>533400</xdr:colOff>
      <xdr:row>30</xdr:row>
      <xdr:rowOff>114300</xdr:rowOff>
    </xdr:to>
    <xdr:pic>
      <xdr:nvPicPr>
        <xdr:cNvPr id="14" name="Picture 13">
          <a:extLst>
            <a:ext uri="{FF2B5EF4-FFF2-40B4-BE49-F238E27FC236}">
              <a16:creationId xmlns:a16="http://schemas.microsoft.com/office/drawing/2014/main" id="{2735D0ED-BDB9-4C51-883A-6EF2F2FA95E3}"/>
            </a:ext>
          </a:extLst>
        </xdr:cNvPr>
        <xdr:cNvPicPr>
          <a:picLocks noChangeAspect="1"/>
        </xdr:cNvPicPr>
      </xdr:nvPicPr>
      <xdr:blipFill>
        <a:blip xmlns:r="http://schemas.openxmlformats.org/officeDocument/2006/relationships" r:embed="rId4"/>
        <a:stretch>
          <a:fillRect/>
        </a:stretch>
      </xdr:blipFill>
      <xdr:spPr>
        <a:xfrm>
          <a:off x="0" y="3267075"/>
          <a:ext cx="2562225" cy="2562225"/>
        </a:xfrm>
        <a:prstGeom prst="rect">
          <a:avLst/>
        </a:prstGeom>
      </xdr:spPr>
    </xdr:pic>
    <xdr:clientData/>
  </xdr:twoCellAnchor>
  <xdr:twoCellAnchor editAs="oneCell">
    <xdr:from>
      <xdr:col>1</xdr:col>
      <xdr:colOff>485774</xdr:colOff>
      <xdr:row>19</xdr:row>
      <xdr:rowOff>171449</xdr:rowOff>
    </xdr:from>
    <xdr:to>
      <xdr:col>2</xdr:col>
      <xdr:colOff>1013459</xdr:colOff>
      <xdr:row>30</xdr:row>
      <xdr:rowOff>125729</xdr:rowOff>
    </xdr:to>
    <xdr:pic>
      <xdr:nvPicPr>
        <xdr:cNvPr id="19" name="Picture 18">
          <a:extLst>
            <a:ext uri="{FF2B5EF4-FFF2-40B4-BE49-F238E27FC236}">
              <a16:creationId xmlns:a16="http://schemas.microsoft.com/office/drawing/2014/main" id="{9E43BD59-83B2-4DC6-A776-2B5729674CF6}"/>
            </a:ext>
          </a:extLst>
        </xdr:cNvPr>
        <xdr:cNvPicPr>
          <a:picLocks noChangeAspect="1"/>
        </xdr:cNvPicPr>
      </xdr:nvPicPr>
      <xdr:blipFill>
        <a:blip xmlns:r="http://schemas.openxmlformats.org/officeDocument/2006/relationships" r:embed="rId5"/>
        <a:stretch>
          <a:fillRect/>
        </a:stretch>
      </xdr:blipFill>
      <xdr:spPr>
        <a:xfrm>
          <a:off x="2514599" y="3790949"/>
          <a:ext cx="2047875" cy="2047875"/>
        </a:xfrm>
        <a:prstGeom prst="rect">
          <a:avLst/>
        </a:prstGeom>
      </xdr:spPr>
    </xdr:pic>
    <xdr:clientData/>
  </xdr:twoCellAnchor>
  <xdr:twoCellAnchor editAs="oneCell">
    <xdr:from>
      <xdr:col>2</xdr:col>
      <xdr:colOff>971550</xdr:colOff>
      <xdr:row>19</xdr:row>
      <xdr:rowOff>104775</xdr:rowOff>
    </xdr:from>
    <xdr:to>
      <xdr:col>2</xdr:col>
      <xdr:colOff>3025140</xdr:colOff>
      <xdr:row>30</xdr:row>
      <xdr:rowOff>64770</xdr:rowOff>
    </xdr:to>
    <xdr:pic>
      <xdr:nvPicPr>
        <xdr:cNvPr id="20" name="Picture 19">
          <a:extLst>
            <a:ext uri="{FF2B5EF4-FFF2-40B4-BE49-F238E27FC236}">
              <a16:creationId xmlns:a16="http://schemas.microsoft.com/office/drawing/2014/main" id="{B9AB36D3-6EF4-4F4F-A785-EEE547EA361F}"/>
            </a:ext>
          </a:extLst>
        </xdr:cNvPr>
        <xdr:cNvPicPr>
          <a:picLocks noChangeAspect="1"/>
        </xdr:cNvPicPr>
      </xdr:nvPicPr>
      <xdr:blipFill>
        <a:blip xmlns:r="http://schemas.openxmlformats.org/officeDocument/2006/relationships" r:embed="rId6"/>
        <a:stretch>
          <a:fillRect/>
        </a:stretch>
      </xdr:blipFill>
      <xdr:spPr>
        <a:xfrm>
          <a:off x="4524375" y="3724275"/>
          <a:ext cx="2057400" cy="205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38101</xdr:colOff>
      <xdr:row>1</xdr:row>
      <xdr:rowOff>16282</xdr:rowOff>
    </xdr:from>
    <xdr:to>
      <xdr:col>1</xdr:col>
      <xdr:colOff>771525</xdr:colOff>
      <xdr:row>13</xdr:row>
      <xdr:rowOff>154147</xdr:rowOff>
    </xdr:to>
    <xdr:pic>
      <xdr:nvPicPr>
        <xdr:cNvPr id="2" name="Picture 1">
          <a:extLst>
            <a:ext uri="{FF2B5EF4-FFF2-40B4-BE49-F238E27FC236}">
              <a16:creationId xmlns:a16="http://schemas.microsoft.com/office/drawing/2014/main" id="{3AE33AB3-051B-05E8-7B55-08ABB1094318}"/>
            </a:ext>
          </a:extLst>
        </xdr:cNvPr>
        <xdr:cNvPicPr>
          <a:picLocks noChangeAspect="1"/>
        </xdr:cNvPicPr>
      </xdr:nvPicPr>
      <xdr:blipFill>
        <a:blip xmlns:r="http://schemas.openxmlformats.org/officeDocument/2006/relationships" r:embed="rId1"/>
        <a:stretch>
          <a:fillRect/>
        </a:stretch>
      </xdr:blipFill>
      <xdr:spPr>
        <a:xfrm>
          <a:off x="38101" y="206782"/>
          <a:ext cx="2390774" cy="2423865"/>
        </a:xfrm>
        <a:prstGeom prst="rect">
          <a:avLst/>
        </a:prstGeom>
      </xdr:spPr>
    </xdr:pic>
    <xdr:clientData/>
  </xdr:twoCellAnchor>
  <xdr:twoCellAnchor editAs="oneCell">
    <xdr:from>
      <xdr:col>1</xdr:col>
      <xdr:colOff>695324</xdr:colOff>
      <xdr:row>1</xdr:row>
      <xdr:rowOff>38100</xdr:rowOff>
    </xdr:from>
    <xdr:to>
      <xdr:col>2</xdr:col>
      <xdr:colOff>2095499</xdr:colOff>
      <xdr:row>12</xdr:row>
      <xdr:rowOff>180975</xdr:rowOff>
    </xdr:to>
    <xdr:pic>
      <xdr:nvPicPr>
        <xdr:cNvPr id="3" name="Picture 2">
          <a:extLst>
            <a:ext uri="{FF2B5EF4-FFF2-40B4-BE49-F238E27FC236}">
              <a16:creationId xmlns:a16="http://schemas.microsoft.com/office/drawing/2014/main" id="{DF10F855-4B47-4DAD-8B19-741CE24A4C68}"/>
            </a:ext>
          </a:extLst>
        </xdr:cNvPr>
        <xdr:cNvPicPr>
          <a:picLocks noChangeAspect="1"/>
        </xdr:cNvPicPr>
      </xdr:nvPicPr>
      <xdr:blipFill>
        <a:blip xmlns:r="http://schemas.openxmlformats.org/officeDocument/2006/relationships" r:embed="rId2"/>
        <a:stretch>
          <a:fillRect/>
        </a:stretch>
      </xdr:blipFill>
      <xdr:spPr>
        <a:xfrm>
          <a:off x="2352674" y="228600"/>
          <a:ext cx="2238375" cy="2238375"/>
        </a:xfrm>
        <a:prstGeom prst="rect">
          <a:avLst/>
        </a:prstGeom>
      </xdr:spPr>
    </xdr:pic>
    <xdr:clientData/>
  </xdr:twoCellAnchor>
  <xdr:twoCellAnchor editAs="oneCell">
    <xdr:from>
      <xdr:col>2</xdr:col>
      <xdr:colOff>1981199</xdr:colOff>
      <xdr:row>1</xdr:row>
      <xdr:rowOff>28574</xdr:rowOff>
    </xdr:from>
    <xdr:to>
      <xdr:col>2</xdr:col>
      <xdr:colOff>4200524</xdr:colOff>
      <xdr:row>12</xdr:row>
      <xdr:rowOff>152399</xdr:rowOff>
    </xdr:to>
    <xdr:pic>
      <xdr:nvPicPr>
        <xdr:cNvPr id="4" name="Picture 3">
          <a:extLst>
            <a:ext uri="{FF2B5EF4-FFF2-40B4-BE49-F238E27FC236}">
              <a16:creationId xmlns:a16="http://schemas.microsoft.com/office/drawing/2014/main" id="{FE238F12-D679-44F2-A095-C18A326840FF}"/>
            </a:ext>
          </a:extLst>
        </xdr:cNvPr>
        <xdr:cNvPicPr>
          <a:picLocks noChangeAspect="1"/>
        </xdr:cNvPicPr>
      </xdr:nvPicPr>
      <xdr:blipFill>
        <a:blip xmlns:r="http://schemas.openxmlformats.org/officeDocument/2006/relationships" r:embed="rId3"/>
        <a:stretch>
          <a:fillRect/>
        </a:stretch>
      </xdr:blipFill>
      <xdr:spPr>
        <a:xfrm>
          <a:off x="4476749" y="219074"/>
          <a:ext cx="2219325" cy="2219325"/>
        </a:xfrm>
        <a:prstGeom prst="rect">
          <a:avLst/>
        </a:prstGeom>
      </xdr:spPr>
    </xdr:pic>
    <xdr:clientData/>
  </xdr:twoCellAnchor>
  <xdr:twoCellAnchor editAs="oneCell">
    <xdr:from>
      <xdr:col>2</xdr:col>
      <xdr:colOff>4036809</xdr:colOff>
      <xdr:row>1</xdr:row>
      <xdr:rowOff>38099</xdr:rowOff>
    </xdr:from>
    <xdr:to>
      <xdr:col>5</xdr:col>
      <xdr:colOff>552450</xdr:colOff>
      <xdr:row>12</xdr:row>
      <xdr:rowOff>150681</xdr:rowOff>
    </xdr:to>
    <xdr:pic>
      <xdr:nvPicPr>
        <xdr:cNvPr id="5" name="Picture 4">
          <a:extLst>
            <a:ext uri="{FF2B5EF4-FFF2-40B4-BE49-F238E27FC236}">
              <a16:creationId xmlns:a16="http://schemas.microsoft.com/office/drawing/2014/main" id="{A6D477E0-579A-43A0-AB18-B654C94DA3D8}"/>
            </a:ext>
          </a:extLst>
        </xdr:cNvPr>
        <xdr:cNvPicPr>
          <a:picLocks noChangeAspect="1"/>
        </xdr:cNvPicPr>
      </xdr:nvPicPr>
      <xdr:blipFill>
        <a:blip xmlns:r="http://schemas.openxmlformats.org/officeDocument/2006/relationships" r:embed="rId4"/>
        <a:stretch>
          <a:fillRect/>
        </a:stretch>
      </xdr:blipFill>
      <xdr:spPr>
        <a:xfrm>
          <a:off x="6532359" y="228599"/>
          <a:ext cx="2202066" cy="2208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2</xdr:col>
      <xdr:colOff>723900</xdr:colOff>
      <xdr:row>12</xdr:row>
      <xdr:rowOff>114300</xdr:rowOff>
    </xdr:to>
    <xdr:pic>
      <xdr:nvPicPr>
        <xdr:cNvPr id="2" name="Picture 1">
          <a:extLst>
            <a:ext uri="{FF2B5EF4-FFF2-40B4-BE49-F238E27FC236}">
              <a16:creationId xmlns:a16="http://schemas.microsoft.com/office/drawing/2014/main" id="{B6AFD081-0414-4D1C-8558-6D2A90047F25}"/>
            </a:ext>
          </a:extLst>
        </xdr:cNvPr>
        <xdr:cNvPicPr>
          <a:picLocks noChangeAspect="1"/>
        </xdr:cNvPicPr>
      </xdr:nvPicPr>
      <xdr:blipFill>
        <a:blip xmlns:r="http://schemas.openxmlformats.org/officeDocument/2006/relationships" r:embed="rId1"/>
        <a:stretch>
          <a:fillRect/>
        </a:stretch>
      </xdr:blipFill>
      <xdr:spPr>
        <a:xfrm>
          <a:off x="0" y="228600"/>
          <a:ext cx="2171700" cy="2171700"/>
        </a:xfrm>
        <a:prstGeom prst="rect">
          <a:avLst/>
        </a:prstGeom>
      </xdr:spPr>
    </xdr:pic>
    <xdr:clientData/>
  </xdr:twoCellAnchor>
  <xdr:twoCellAnchor editAs="oneCell">
    <xdr:from>
      <xdr:col>2</xdr:col>
      <xdr:colOff>762000</xdr:colOff>
      <xdr:row>1</xdr:row>
      <xdr:rowOff>38100</xdr:rowOff>
    </xdr:from>
    <xdr:to>
      <xdr:col>2</xdr:col>
      <xdr:colOff>2838450</xdr:colOff>
      <xdr:row>12</xdr:row>
      <xdr:rowOff>19050</xdr:rowOff>
    </xdr:to>
    <xdr:pic>
      <xdr:nvPicPr>
        <xdr:cNvPr id="3" name="Picture 2">
          <a:extLst>
            <a:ext uri="{FF2B5EF4-FFF2-40B4-BE49-F238E27FC236}">
              <a16:creationId xmlns:a16="http://schemas.microsoft.com/office/drawing/2014/main" id="{4A01F85B-B330-42C3-AE25-37DB975C81CD}"/>
            </a:ext>
          </a:extLst>
        </xdr:cNvPr>
        <xdr:cNvPicPr>
          <a:picLocks noChangeAspect="1"/>
        </xdr:cNvPicPr>
      </xdr:nvPicPr>
      <xdr:blipFill>
        <a:blip xmlns:r="http://schemas.openxmlformats.org/officeDocument/2006/relationships" r:embed="rId2"/>
        <a:stretch>
          <a:fillRect/>
        </a:stretch>
      </xdr:blipFill>
      <xdr:spPr>
        <a:xfrm>
          <a:off x="2209800" y="228600"/>
          <a:ext cx="2072640" cy="2072640"/>
        </a:xfrm>
        <a:prstGeom prst="rect">
          <a:avLst/>
        </a:prstGeom>
      </xdr:spPr>
    </xdr:pic>
    <xdr:clientData/>
  </xdr:twoCellAnchor>
  <xdr:twoCellAnchor editAs="oneCell">
    <xdr:from>
      <xdr:col>0</xdr:col>
      <xdr:colOff>323850</xdr:colOff>
      <xdr:row>45</xdr:row>
      <xdr:rowOff>152400</xdr:rowOff>
    </xdr:from>
    <xdr:to>
      <xdr:col>2</xdr:col>
      <xdr:colOff>2085975</xdr:colOff>
      <xdr:row>53</xdr:row>
      <xdr:rowOff>45720</xdr:rowOff>
    </xdr:to>
    <xdr:pic>
      <xdr:nvPicPr>
        <xdr:cNvPr id="8" name="Picture 7">
          <a:extLst>
            <a:ext uri="{FF2B5EF4-FFF2-40B4-BE49-F238E27FC236}">
              <a16:creationId xmlns:a16="http://schemas.microsoft.com/office/drawing/2014/main" id="{43EB615D-1986-4EAB-8B18-7D0E953E858E}"/>
            </a:ext>
          </a:extLst>
        </xdr:cNvPr>
        <xdr:cNvPicPr>
          <a:picLocks noChangeAspect="1"/>
        </xdr:cNvPicPr>
      </xdr:nvPicPr>
      <xdr:blipFill>
        <a:blip xmlns:r="http://schemas.openxmlformats.org/officeDocument/2006/relationships" r:embed="rId3"/>
        <a:stretch>
          <a:fillRect/>
        </a:stretch>
      </xdr:blipFill>
      <xdr:spPr>
        <a:xfrm>
          <a:off x="323850" y="9505950"/>
          <a:ext cx="3209925" cy="1417320"/>
        </a:xfrm>
        <a:prstGeom prst="rect">
          <a:avLst/>
        </a:prstGeom>
      </xdr:spPr>
    </xdr:pic>
    <xdr:clientData/>
  </xdr:twoCellAnchor>
  <xdr:twoCellAnchor editAs="oneCell">
    <xdr:from>
      <xdr:col>2</xdr:col>
      <xdr:colOff>2743200</xdr:colOff>
      <xdr:row>42</xdr:row>
      <xdr:rowOff>19050</xdr:rowOff>
    </xdr:from>
    <xdr:to>
      <xdr:col>4</xdr:col>
      <xdr:colOff>611505</xdr:colOff>
      <xdr:row>53</xdr:row>
      <xdr:rowOff>91440</xdr:rowOff>
    </xdr:to>
    <xdr:pic>
      <xdr:nvPicPr>
        <xdr:cNvPr id="9" name="Picture 8">
          <a:extLst>
            <a:ext uri="{FF2B5EF4-FFF2-40B4-BE49-F238E27FC236}">
              <a16:creationId xmlns:a16="http://schemas.microsoft.com/office/drawing/2014/main" id="{5F07100C-066D-4367-AD01-824AD4FF5B48}"/>
            </a:ext>
          </a:extLst>
        </xdr:cNvPr>
        <xdr:cNvPicPr>
          <a:picLocks noChangeAspect="1"/>
        </xdr:cNvPicPr>
      </xdr:nvPicPr>
      <xdr:blipFill>
        <a:blip xmlns:r="http://schemas.openxmlformats.org/officeDocument/2006/relationships" r:embed="rId4"/>
        <a:stretch>
          <a:fillRect/>
        </a:stretch>
      </xdr:blipFill>
      <xdr:spPr>
        <a:xfrm>
          <a:off x="4191000" y="8801100"/>
          <a:ext cx="2678430" cy="2167890"/>
        </a:xfrm>
        <a:prstGeom prst="rect">
          <a:avLst/>
        </a:prstGeom>
      </xdr:spPr>
    </xdr:pic>
    <xdr:clientData/>
  </xdr:twoCellAnchor>
  <xdr:twoCellAnchor editAs="oneCell">
    <xdr:from>
      <xdr:col>0</xdr:col>
      <xdr:colOff>19050</xdr:colOff>
      <xdr:row>25</xdr:row>
      <xdr:rowOff>38101</xdr:rowOff>
    </xdr:from>
    <xdr:to>
      <xdr:col>2</xdr:col>
      <xdr:colOff>191183</xdr:colOff>
      <xdr:row>36</xdr:row>
      <xdr:rowOff>114301</xdr:rowOff>
    </xdr:to>
    <xdr:pic>
      <xdr:nvPicPr>
        <xdr:cNvPr id="10" name="Picture 9">
          <a:extLst>
            <a:ext uri="{FF2B5EF4-FFF2-40B4-BE49-F238E27FC236}">
              <a16:creationId xmlns:a16="http://schemas.microsoft.com/office/drawing/2014/main" id="{157BE9E2-9723-43F6-9EDB-9B45108FF7F5}"/>
            </a:ext>
          </a:extLst>
        </xdr:cNvPr>
        <xdr:cNvPicPr>
          <a:picLocks noChangeAspect="1"/>
        </xdr:cNvPicPr>
      </xdr:nvPicPr>
      <xdr:blipFill>
        <a:blip xmlns:r="http://schemas.openxmlformats.org/officeDocument/2006/relationships" r:embed="rId5"/>
        <a:stretch>
          <a:fillRect/>
        </a:stretch>
      </xdr:blipFill>
      <xdr:spPr>
        <a:xfrm>
          <a:off x="19050" y="9563101"/>
          <a:ext cx="1619933" cy="2171700"/>
        </a:xfrm>
        <a:prstGeom prst="rect">
          <a:avLst/>
        </a:prstGeom>
      </xdr:spPr>
    </xdr:pic>
    <xdr:clientData/>
  </xdr:twoCellAnchor>
  <xdr:twoCellAnchor editAs="oneCell">
    <xdr:from>
      <xdr:col>2</xdr:col>
      <xdr:colOff>2962275</xdr:colOff>
      <xdr:row>3</xdr:row>
      <xdr:rowOff>85725</xdr:rowOff>
    </xdr:from>
    <xdr:to>
      <xdr:col>2</xdr:col>
      <xdr:colOff>4133851</xdr:colOff>
      <xdr:row>11</xdr:row>
      <xdr:rowOff>132353</xdr:rowOff>
    </xdr:to>
    <xdr:pic>
      <xdr:nvPicPr>
        <xdr:cNvPr id="4" name="Picture 3">
          <a:extLst>
            <a:ext uri="{FF2B5EF4-FFF2-40B4-BE49-F238E27FC236}">
              <a16:creationId xmlns:a16="http://schemas.microsoft.com/office/drawing/2014/main" id="{6C169DE5-F44B-400E-8756-B3FC6AE19394}"/>
            </a:ext>
          </a:extLst>
        </xdr:cNvPr>
        <xdr:cNvPicPr>
          <a:picLocks noChangeAspect="1"/>
        </xdr:cNvPicPr>
      </xdr:nvPicPr>
      <xdr:blipFill>
        <a:blip xmlns:r="http://schemas.openxmlformats.org/officeDocument/2006/relationships" r:embed="rId5"/>
        <a:stretch>
          <a:fillRect/>
        </a:stretch>
      </xdr:blipFill>
      <xdr:spPr>
        <a:xfrm>
          <a:off x="4410075" y="657225"/>
          <a:ext cx="1171576" cy="15706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1</xdr:row>
      <xdr:rowOff>85725</xdr:rowOff>
    </xdr:from>
    <xdr:to>
      <xdr:col>2</xdr:col>
      <xdr:colOff>62865</xdr:colOff>
      <xdr:row>15</xdr:row>
      <xdr:rowOff>100965</xdr:rowOff>
    </xdr:to>
    <xdr:pic>
      <xdr:nvPicPr>
        <xdr:cNvPr id="2" name="Picture 1">
          <a:extLst>
            <a:ext uri="{FF2B5EF4-FFF2-40B4-BE49-F238E27FC236}">
              <a16:creationId xmlns:a16="http://schemas.microsoft.com/office/drawing/2014/main" id="{E079DBA7-0616-4F7C-BBDE-D8435D195297}"/>
            </a:ext>
          </a:extLst>
        </xdr:cNvPr>
        <xdr:cNvPicPr>
          <a:picLocks noChangeAspect="1"/>
        </xdr:cNvPicPr>
      </xdr:nvPicPr>
      <xdr:blipFill>
        <a:blip xmlns:r="http://schemas.openxmlformats.org/officeDocument/2006/relationships" r:embed="rId1"/>
        <a:stretch>
          <a:fillRect/>
        </a:stretch>
      </xdr:blipFill>
      <xdr:spPr>
        <a:xfrm>
          <a:off x="47625" y="276225"/>
          <a:ext cx="2682240" cy="2682240"/>
        </a:xfrm>
        <a:prstGeom prst="rect">
          <a:avLst/>
        </a:prstGeom>
      </xdr:spPr>
    </xdr:pic>
    <xdr:clientData/>
  </xdr:twoCellAnchor>
  <xdr:twoCellAnchor editAs="oneCell">
    <xdr:from>
      <xdr:col>2</xdr:col>
      <xdr:colOff>1304925</xdr:colOff>
      <xdr:row>62</xdr:row>
      <xdr:rowOff>28575</xdr:rowOff>
    </xdr:from>
    <xdr:to>
      <xdr:col>2</xdr:col>
      <xdr:colOff>4036695</xdr:colOff>
      <xdr:row>70</xdr:row>
      <xdr:rowOff>173355</xdr:rowOff>
    </xdr:to>
    <xdr:pic>
      <xdr:nvPicPr>
        <xdr:cNvPr id="7" name="Picture 6">
          <a:extLst>
            <a:ext uri="{FF2B5EF4-FFF2-40B4-BE49-F238E27FC236}">
              <a16:creationId xmlns:a16="http://schemas.microsoft.com/office/drawing/2014/main" id="{317780CC-453A-40E5-91CE-810025034EEA}"/>
            </a:ext>
          </a:extLst>
        </xdr:cNvPr>
        <xdr:cNvPicPr>
          <a:picLocks noChangeAspect="1"/>
        </xdr:cNvPicPr>
      </xdr:nvPicPr>
      <xdr:blipFill>
        <a:blip xmlns:r="http://schemas.openxmlformats.org/officeDocument/2006/relationships" r:embed="rId2"/>
        <a:stretch>
          <a:fillRect/>
        </a:stretch>
      </xdr:blipFill>
      <xdr:spPr>
        <a:xfrm>
          <a:off x="3971925" y="11839575"/>
          <a:ext cx="2731770" cy="1684020"/>
        </a:xfrm>
        <a:prstGeom prst="rect">
          <a:avLst/>
        </a:prstGeom>
      </xdr:spPr>
    </xdr:pic>
    <xdr:clientData/>
  </xdr:twoCellAnchor>
  <xdr:twoCellAnchor editAs="oneCell">
    <xdr:from>
      <xdr:col>0</xdr:col>
      <xdr:colOff>9525</xdr:colOff>
      <xdr:row>55</xdr:row>
      <xdr:rowOff>28575</xdr:rowOff>
    </xdr:from>
    <xdr:to>
      <xdr:col>1</xdr:col>
      <xdr:colOff>56924</xdr:colOff>
      <xdr:row>58</xdr:row>
      <xdr:rowOff>175171</xdr:rowOff>
    </xdr:to>
    <xdr:pic>
      <xdr:nvPicPr>
        <xdr:cNvPr id="8" name="Picture 7">
          <a:extLst>
            <a:ext uri="{FF2B5EF4-FFF2-40B4-BE49-F238E27FC236}">
              <a16:creationId xmlns:a16="http://schemas.microsoft.com/office/drawing/2014/main" id="{88A900E1-2201-4A75-823F-5342616E00B2}"/>
            </a:ext>
          </a:extLst>
        </xdr:cNvPr>
        <xdr:cNvPicPr>
          <a:picLocks noChangeAspect="1"/>
        </xdr:cNvPicPr>
      </xdr:nvPicPr>
      <xdr:blipFill>
        <a:blip xmlns:r="http://schemas.openxmlformats.org/officeDocument/2006/relationships" r:embed="rId3"/>
        <a:stretch>
          <a:fillRect/>
        </a:stretch>
      </xdr:blipFill>
      <xdr:spPr>
        <a:xfrm>
          <a:off x="9525" y="10506075"/>
          <a:ext cx="1809524" cy="714286"/>
        </a:xfrm>
        <a:prstGeom prst="rect">
          <a:avLst/>
        </a:prstGeom>
      </xdr:spPr>
    </xdr:pic>
    <xdr:clientData/>
  </xdr:twoCellAnchor>
  <xdr:twoCellAnchor editAs="oneCell">
    <xdr:from>
      <xdr:col>0</xdr:col>
      <xdr:colOff>0</xdr:colOff>
      <xdr:row>59</xdr:row>
      <xdr:rowOff>0</xdr:rowOff>
    </xdr:from>
    <xdr:to>
      <xdr:col>1</xdr:col>
      <xdr:colOff>860734</xdr:colOff>
      <xdr:row>62</xdr:row>
      <xdr:rowOff>114214</xdr:rowOff>
    </xdr:to>
    <xdr:pic>
      <xdr:nvPicPr>
        <xdr:cNvPr id="9" name="Picture 8">
          <a:extLst>
            <a:ext uri="{FF2B5EF4-FFF2-40B4-BE49-F238E27FC236}">
              <a16:creationId xmlns:a16="http://schemas.microsoft.com/office/drawing/2014/main" id="{72E7CD04-0079-4647-B76A-F57649C6041D}"/>
            </a:ext>
          </a:extLst>
        </xdr:cNvPr>
        <xdr:cNvPicPr>
          <a:picLocks noChangeAspect="1"/>
        </xdr:cNvPicPr>
      </xdr:nvPicPr>
      <xdr:blipFill>
        <a:blip xmlns:r="http://schemas.openxmlformats.org/officeDocument/2006/relationships" r:embed="rId4"/>
        <a:stretch>
          <a:fillRect/>
        </a:stretch>
      </xdr:blipFill>
      <xdr:spPr>
        <a:xfrm>
          <a:off x="0" y="11239500"/>
          <a:ext cx="2609524" cy="685714"/>
        </a:xfrm>
        <a:prstGeom prst="rect">
          <a:avLst/>
        </a:prstGeom>
      </xdr:spPr>
    </xdr:pic>
    <xdr:clientData/>
  </xdr:twoCellAnchor>
  <xdr:twoCellAnchor editAs="oneCell">
    <xdr:from>
      <xdr:col>0</xdr:col>
      <xdr:colOff>0</xdr:colOff>
      <xdr:row>63</xdr:row>
      <xdr:rowOff>0</xdr:rowOff>
    </xdr:from>
    <xdr:to>
      <xdr:col>2</xdr:col>
      <xdr:colOff>628237</xdr:colOff>
      <xdr:row>66</xdr:row>
      <xdr:rowOff>175165</xdr:rowOff>
    </xdr:to>
    <xdr:pic>
      <xdr:nvPicPr>
        <xdr:cNvPr id="10" name="Picture 9">
          <a:extLst>
            <a:ext uri="{FF2B5EF4-FFF2-40B4-BE49-F238E27FC236}">
              <a16:creationId xmlns:a16="http://schemas.microsoft.com/office/drawing/2014/main" id="{9DE46E1A-F547-4B80-9A3C-AD902C1148F3}"/>
            </a:ext>
          </a:extLst>
        </xdr:cNvPr>
        <xdr:cNvPicPr>
          <a:picLocks noChangeAspect="1"/>
        </xdr:cNvPicPr>
      </xdr:nvPicPr>
      <xdr:blipFill>
        <a:blip xmlns:r="http://schemas.openxmlformats.org/officeDocument/2006/relationships" r:embed="rId5"/>
        <a:stretch>
          <a:fillRect/>
        </a:stretch>
      </xdr:blipFill>
      <xdr:spPr>
        <a:xfrm>
          <a:off x="0" y="12001500"/>
          <a:ext cx="3304762" cy="761905"/>
        </a:xfrm>
        <a:prstGeom prst="rect">
          <a:avLst/>
        </a:prstGeom>
      </xdr:spPr>
    </xdr:pic>
    <xdr:clientData/>
  </xdr:twoCellAnchor>
  <xdr:twoCellAnchor editAs="oneCell">
    <xdr:from>
      <xdr:col>0</xdr:col>
      <xdr:colOff>0</xdr:colOff>
      <xdr:row>67</xdr:row>
      <xdr:rowOff>0</xdr:rowOff>
    </xdr:from>
    <xdr:to>
      <xdr:col>2</xdr:col>
      <xdr:colOff>1355858</xdr:colOff>
      <xdr:row>70</xdr:row>
      <xdr:rowOff>76119</xdr:rowOff>
    </xdr:to>
    <xdr:pic>
      <xdr:nvPicPr>
        <xdr:cNvPr id="11" name="Picture 10">
          <a:extLst>
            <a:ext uri="{FF2B5EF4-FFF2-40B4-BE49-F238E27FC236}">
              <a16:creationId xmlns:a16="http://schemas.microsoft.com/office/drawing/2014/main" id="{20F9DB30-E2A6-4889-8829-7D6495F74E1A}"/>
            </a:ext>
          </a:extLst>
        </xdr:cNvPr>
        <xdr:cNvPicPr>
          <a:picLocks noChangeAspect="1"/>
        </xdr:cNvPicPr>
      </xdr:nvPicPr>
      <xdr:blipFill>
        <a:blip xmlns:r="http://schemas.openxmlformats.org/officeDocument/2006/relationships" r:embed="rId6"/>
        <a:stretch>
          <a:fillRect/>
        </a:stretch>
      </xdr:blipFill>
      <xdr:spPr>
        <a:xfrm>
          <a:off x="0" y="12763500"/>
          <a:ext cx="4019048" cy="647619"/>
        </a:xfrm>
        <a:prstGeom prst="rect">
          <a:avLst/>
        </a:prstGeom>
      </xdr:spPr>
    </xdr:pic>
    <xdr:clientData/>
  </xdr:twoCellAnchor>
  <xdr:twoCellAnchor editAs="oneCell">
    <xdr:from>
      <xdr:col>2</xdr:col>
      <xdr:colOff>295275</xdr:colOff>
      <xdr:row>8</xdr:row>
      <xdr:rowOff>85725</xdr:rowOff>
    </xdr:from>
    <xdr:to>
      <xdr:col>2</xdr:col>
      <xdr:colOff>3590512</xdr:colOff>
      <xdr:row>12</xdr:row>
      <xdr:rowOff>70390</xdr:rowOff>
    </xdr:to>
    <xdr:pic>
      <xdr:nvPicPr>
        <xdr:cNvPr id="6" name="Picture 5">
          <a:extLst>
            <a:ext uri="{FF2B5EF4-FFF2-40B4-BE49-F238E27FC236}">
              <a16:creationId xmlns:a16="http://schemas.microsoft.com/office/drawing/2014/main" id="{3AB3FD01-D5E0-4A44-8183-82C84BC26849}"/>
            </a:ext>
          </a:extLst>
        </xdr:cNvPr>
        <xdr:cNvPicPr>
          <a:picLocks noChangeAspect="1"/>
        </xdr:cNvPicPr>
      </xdr:nvPicPr>
      <xdr:blipFill>
        <a:blip xmlns:r="http://schemas.openxmlformats.org/officeDocument/2006/relationships" r:embed="rId5"/>
        <a:stretch>
          <a:fillRect/>
        </a:stretch>
      </xdr:blipFill>
      <xdr:spPr>
        <a:xfrm>
          <a:off x="2962275" y="1609725"/>
          <a:ext cx="3295237" cy="746665"/>
        </a:xfrm>
        <a:prstGeom prst="rect">
          <a:avLst/>
        </a:prstGeom>
      </xdr:spPr>
    </xdr:pic>
    <xdr:clientData/>
  </xdr:twoCellAnchor>
  <xdr:twoCellAnchor editAs="oneCell">
    <xdr:from>
      <xdr:col>2</xdr:col>
      <xdr:colOff>295275</xdr:colOff>
      <xdr:row>5</xdr:row>
      <xdr:rowOff>0</xdr:rowOff>
    </xdr:from>
    <xdr:to>
      <xdr:col>2</xdr:col>
      <xdr:colOff>2908609</xdr:colOff>
      <xdr:row>8</xdr:row>
      <xdr:rowOff>114214</xdr:rowOff>
    </xdr:to>
    <xdr:pic>
      <xdr:nvPicPr>
        <xdr:cNvPr id="12" name="Picture 11">
          <a:extLst>
            <a:ext uri="{FF2B5EF4-FFF2-40B4-BE49-F238E27FC236}">
              <a16:creationId xmlns:a16="http://schemas.microsoft.com/office/drawing/2014/main" id="{6359E051-8154-41F8-8993-642170272C45}"/>
            </a:ext>
          </a:extLst>
        </xdr:cNvPr>
        <xdr:cNvPicPr>
          <a:picLocks noChangeAspect="1"/>
        </xdr:cNvPicPr>
      </xdr:nvPicPr>
      <xdr:blipFill>
        <a:blip xmlns:r="http://schemas.openxmlformats.org/officeDocument/2006/relationships" r:embed="rId4"/>
        <a:stretch>
          <a:fillRect/>
        </a:stretch>
      </xdr:blipFill>
      <xdr:spPr>
        <a:xfrm>
          <a:off x="2962275" y="952500"/>
          <a:ext cx="2613334" cy="685714"/>
        </a:xfrm>
        <a:prstGeom prst="rect">
          <a:avLst/>
        </a:prstGeom>
      </xdr:spPr>
    </xdr:pic>
    <xdr:clientData/>
  </xdr:twoCellAnchor>
  <xdr:twoCellAnchor editAs="oneCell">
    <xdr:from>
      <xdr:col>2</xdr:col>
      <xdr:colOff>361950</xdr:colOff>
      <xdr:row>12</xdr:row>
      <xdr:rowOff>19050</xdr:rowOff>
    </xdr:from>
    <xdr:to>
      <xdr:col>2</xdr:col>
      <xdr:colOff>4384808</xdr:colOff>
      <xdr:row>15</xdr:row>
      <xdr:rowOff>95169</xdr:rowOff>
    </xdr:to>
    <xdr:pic>
      <xdr:nvPicPr>
        <xdr:cNvPr id="13" name="Picture 12">
          <a:extLst>
            <a:ext uri="{FF2B5EF4-FFF2-40B4-BE49-F238E27FC236}">
              <a16:creationId xmlns:a16="http://schemas.microsoft.com/office/drawing/2014/main" id="{3C9D99CD-7095-42AB-80E2-24DE590931EB}"/>
            </a:ext>
          </a:extLst>
        </xdr:cNvPr>
        <xdr:cNvPicPr>
          <a:picLocks noChangeAspect="1"/>
        </xdr:cNvPicPr>
      </xdr:nvPicPr>
      <xdr:blipFill>
        <a:blip xmlns:r="http://schemas.openxmlformats.org/officeDocument/2006/relationships" r:embed="rId6"/>
        <a:stretch>
          <a:fillRect/>
        </a:stretch>
      </xdr:blipFill>
      <xdr:spPr>
        <a:xfrm>
          <a:off x="3028950" y="2305050"/>
          <a:ext cx="4022858" cy="647619"/>
        </a:xfrm>
        <a:prstGeom prst="rect">
          <a:avLst/>
        </a:prstGeom>
      </xdr:spPr>
    </xdr:pic>
    <xdr:clientData/>
  </xdr:twoCellAnchor>
  <xdr:twoCellAnchor editAs="oneCell">
    <xdr:from>
      <xdr:col>2</xdr:col>
      <xdr:colOff>295275</xdr:colOff>
      <xdr:row>1</xdr:row>
      <xdr:rowOff>104775</xdr:rowOff>
    </xdr:from>
    <xdr:to>
      <xdr:col>2</xdr:col>
      <xdr:colOff>2095274</xdr:colOff>
      <xdr:row>5</xdr:row>
      <xdr:rowOff>60871</xdr:rowOff>
    </xdr:to>
    <xdr:pic>
      <xdr:nvPicPr>
        <xdr:cNvPr id="14" name="Picture 13">
          <a:extLst>
            <a:ext uri="{FF2B5EF4-FFF2-40B4-BE49-F238E27FC236}">
              <a16:creationId xmlns:a16="http://schemas.microsoft.com/office/drawing/2014/main" id="{0D0C9876-36F3-4FCF-9708-30233AF02889}"/>
            </a:ext>
          </a:extLst>
        </xdr:cNvPr>
        <xdr:cNvPicPr>
          <a:picLocks noChangeAspect="1"/>
        </xdr:cNvPicPr>
      </xdr:nvPicPr>
      <xdr:blipFill>
        <a:blip xmlns:r="http://schemas.openxmlformats.org/officeDocument/2006/relationships" r:embed="rId3"/>
        <a:stretch>
          <a:fillRect/>
        </a:stretch>
      </xdr:blipFill>
      <xdr:spPr>
        <a:xfrm>
          <a:off x="2962275" y="295275"/>
          <a:ext cx="1799999" cy="7180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xdr:col>
      <xdr:colOff>763905</xdr:colOff>
      <xdr:row>13</xdr:row>
      <xdr:rowOff>95250</xdr:rowOff>
    </xdr:to>
    <xdr:pic>
      <xdr:nvPicPr>
        <xdr:cNvPr id="2" name="Picture 1">
          <a:extLst>
            <a:ext uri="{FF2B5EF4-FFF2-40B4-BE49-F238E27FC236}">
              <a16:creationId xmlns:a16="http://schemas.microsoft.com/office/drawing/2014/main" id="{A88F7144-A461-48F8-9421-41D9643CFF0B}"/>
            </a:ext>
          </a:extLst>
        </xdr:cNvPr>
        <xdr:cNvPicPr>
          <a:picLocks noChangeAspect="1"/>
        </xdr:cNvPicPr>
      </xdr:nvPicPr>
      <xdr:blipFill>
        <a:blip xmlns:r="http://schemas.openxmlformats.org/officeDocument/2006/relationships" r:embed="rId1"/>
        <a:stretch>
          <a:fillRect/>
        </a:stretch>
      </xdr:blipFill>
      <xdr:spPr>
        <a:xfrm>
          <a:off x="0" y="228600"/>
          <a:ext cx="2354580" cy="2346960"/>
        </a:xfrm>
        <a:prstGeom prst="rect">
          <a:avLst/>
        </a:prstGeom>
      </xdr:spPr>
    </xdr:pic>
    <xdr:clientData/>
  </xdr:twoCellAnchor>
  <xdr:twoCellAnchor editAs="oneCell">
    <xdr:from>
      <xdr:col>2</xdr:col>
      <xdr:colOff>1600200</xdr:colOff>
      <xdr:row>1</xdr:row>
      <xdr:rowOff>57150</xdr:rowOff>
    </xdr:from>
    <xdr:to>
      <xdr:col>2</xdr:col>
      <xdr:colOff>3939540</xdr:colOff>
      <xdr:row>13</xdr:row>
      <xdr:rowOff>93345</xdr:rowOff>
    </xdr:to>
    <xdr:pic>
      <xdr:nvPicPr>
        <xdr:cNvPr id="4" name="Picture 3">
          <a:extLst>
            <a:ext uri="{FF2B5EF4-FFF2-40B4-BE49-F238E27FC236}">
              <a16:creationId xmlns:a16="http://schemas.microsoft.com/office/drawing/2014/main" id="{42BD33B6-3223-481E-9636-213BB6CA4C0F}"/>
            </a:ext>
          </a:extLst>
        </xdr:cNvPr>
        <xdr:cNvPicPr>
          <a:picLocks noChangeAspect="1"/>
        </xdr:cNvPicPr>
      </xdr:nvPicPr>
      <xdr:blipFill>
        <a:blip xmlns:r="http://schemas.openxmlformats.org/officeDocument/2006/relationships" r:embed="rId2"/>
        <a:stretch>
          <a:fillRect/>
        </a:stretch>
      </xdr:blipFill>
      <xdr:spPr>
        <a:xfrm>
          <a:off x="4705350" y="247650"/>
          <a:ext cx="2331720" cy="2331720"/>
        </a:xfrm>
        <a:prstGeom prst="rect">
          <a:avLst/>
        </a:prstGeom>
      </xdr:spPr>
    </xdr:pic>
    <xdr:clientData/>
  </xdr:twoCellAnchor>
  <xdr:twoCellAnchor editAs="oneCell">
    <xdr:from>
      <xdr:col>1</xdr:col>
      <xdr:colOff>628650</xdr:colOff>
      <xdr:row>2</xdr:row>
      <xdr:rowOff>47625</xdr:rowOff>
    </xdr:from>
    <xdr:to>
      <xdr:col>2</xdr:col>
      <xdr:colOff>1847373</xdr:colOff>
      <xdr:row>13</xdr:row>
      <xdr:rowOff>92868</xdr:rowOff>
    </xdr:to>
    <xdr:pic>
      <xdr:nvPicPr>
        <xdr:cNvPr id="3" name="Picture 2">
          <a:extLst>
            <a:ext uri="{FF2B5EF4-FFF2-40B4-BE49-F238E27FC236}">
              <a16:creationId xmlns:a16="http://schemas.microsoft.com/office/drawing/2014/main" id="{59FCF22A-5D00-4D82-8B17-6073C62FCC68}"/>
            </a:ext>
          </a:extLst>
        </xdr:cNvPr>
        <xdr:cNvPicPr>
          <a:picLocks noChangeAspect="1"/>
        </xdr:cNvPicPr>
      </xdr:nvPicPr>
      <xdr:blipFill>
        <a:blip xmlns:r="http://schemas.openxmlformats.org/officeDocument/2006/relationships" r:embed="rId3"/>
        <a:stretch>
          <a:fillRect/>
        </a:stretch>
      </xdr:blipFill>
      <xdr:spPr>
        <a:xfrm>
          <a:off x="2219325" y="428625"/>
          <a:ext cx="2140743" cy="21407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59055</xdr:colOff>
      <xdr:row>16</xdr:row>
      <xdr:rowOff>129540</xdr:rowOff>
    </xdr:to>
    <xdr:pic>
      <xdr:nvPicPr>
        <xdr:cNvPr id="2" name="Picture 1">
          <a:extLst>
            <a:ext uri="{FF2B5EF4-FFF2-40B4-BE49-F238E27FC236}">
              <a16:creationId xmlns:a16="http://schemas.microsoft.com/office/drawing/2014/main" id="{BB269E5B-E968-463D-8C21-D87EC5EC4808}"/>
            </a:ext>
          </a:extLst>
        </xdr:cNvPr>
        <xdr:cNvPicPr>
          <a:picLocks noChangeAspect="1"/>
        </xdr:cNvPicPr>
      </xdr:nvPicPr>
      <xdr:blipFill>
        <a:blip xmlns:r="http://schemas.openxmlformats.org/officeDocument/2006/relationships" r:embed="rId1"/>
        <a:stretch>
          <a:fillRect/>
        </a:stretch>
      </xdr:blipFill>
      <xdr:spPr>
        <a:xfrm>
          <a:off x="0" y="190500"/>
          <a:ext cx="2983230" cy="2987040"/>
        </a:xfrm>
        <a:prstGeom prst="rect">
          <a:avLst/>
        </a:prstGeom>
      </xdr:spPr>
    </xdr:pic>
    <xdr:clientData/>
  </xdr:twoCellAnchor>
  <xdr:twoCellAnchor editAs="oneCell">
    <xdr:from>
      <xdr:col>1</xdr:col>
      <xdr:colOff>1343025</xdr:colOff>
      <xdr:row>1</xdr:row>
      <xdr:rowOff>19050</xdr:rowOff>
    </xdr:from>
    <xdr:to>
      <xdr:col>2</xdr:col>
      <xdr:colOff>2872740</xdr:colOff>
      <xdr:row>16</xdr:row>
      <xdr:rowOff>129540</xdr:rowOff>
    </xdr:to>
    <xdr:pic>
      <xdr:nvPicPr>
        <xdr:cNvPr id="4" name="Picture 3">
          <a:extLst>
            <a:ext uri="{FF2B5EF4-FFF2-40B4-BE49-F238E27FC236}">
              <a16:creationId xmlns:a16="http://schemas.microsoft.com/office/drawing/2014/main" id="{831A9FAE-2ED7-4497-8D22-BE8F6D53D7DF}"/>
            </a:ext>
          </a:extLst>
        </xdr:cNvPr>
        <xdr:cNvPicPr>
          <a:picLocks noChangeAspect="1"/>
        </xdr:cNvPicPr>
      </xdr:nvPicPr>
      <xdr:blipFill>
        <a:blip xmlns:r="http://schemas.openxmlformats.org/officeDocument/2006/relationships" r:embed="rId2"/>
        <a:stretch>
          <a:fillRect/>
        </a:stretch>
      </xdr:blipFill>
      <xdr:spPr>
        <a:xfrm>
          <a:off x="2828925" y="209550"/>
          <a:ext cx="2956560" cy="2956560"/>
        </a:xfrm>
        <a:prstGeom prst="rect">
          <a:avLst/>
        </a:prstGeom>
      </xdr:spPr>
    </xdr:pic>
    <xdr:clientData/>
  </xdr:twoCellAnchor>
  <xdr:twoCellAnchor editAs="oneCell">
    <xdr:from>
      <xdr:col>2</xdr:col>
      <xdr:colOff>2762250</xdr:colOff>
      <xdr:row>1</xdr:row>
      <xdr:rowOff>28575</xdr:rowOff>
    </xdr:from>
    <xdr:to>
      <xdr:col>2</xdr:col>
      <xdr:colOff>5654040</xdr:colOff>
      <xdr:row>16</xdr:row>
      <xdr:rowOff>55245</xdr:rowOff>
    </xdr:to>
    <xdr:pic>
      <xdr:nvPicPr>
        <xdr:cNvPr id="5" name="Picture 4">
          <a:extLst>
            <a:ext uri="{FF2B5EF4-FFF2-40B4-BE49-F238E27FC236}">
              <a16:creationId xmlns:a16="http://schemas.microsoft.com/office/drawing/2014/main" id="{5F5E63E0-B9F0-4B88-8BC1-5C8F9216A531}"/>
            </a:ext>
          </a:extLst>
        </xdr:cNvPr>
        <xdr:cNvPicPr>
          <a:picLocks noChangeAspect="1"/>
        </xdr:cNvPicPr>
      </xdr:nvPicPr>
      <xdr:blipFill>
        <a:blip xmlns:r="http://schemas.openxmlformats.org/officeDocument/2006/relationships" r:embed="rId3"/>
        <a:stretch>
          <a:fillRect/>
        </a:stretch>
      </xdr:blipFill>
      <xdr:spPr>
        <a:xfrm>
          <a:off x="5686425" y="219075"/>
          <a:ext cx="2880360" cy="2887980"/>
        </a:xfrm>
        <a:prstGeom prst="rect">
          <a:avLst/>
        </a:prstGeom>
      </xdr:spPr>
    </xdr:pic>
    <xdr:clientData/>
  </xdr:twoCellAnchor>
  <xdr:twoCellAnchor editAs="oneCell">
    <xdr:from>
      <xdr:col>2</xdr:col>
      <xdr:colOff>5553075</xdr:colOff>
      <xdr:row>1</xdr:row>
      <xdr:rowOff>95250</xdr:rowOff>
    </xdr:from>
    <xdr:to>
      <xdr:col>7</xdr:col>
      <xdr:colOff>133350</xdr:colOff>
      <xdr:row>16</xdr:row>
      <xdr:rowOff>53340</xdr:rowOff>
    </xdr:to>
    <xdr:pic>
      <xdr:nvPicPr>
        <xdr:cNvPr id="6" name="Picture 5">
          <a:extLst>
            <a:ext uri="{FF2B5EF4-FFF2-40B4-BE49-F238E27FC236}">
              <a16:creationId xmlns:a16="http://schemas.microsoft.com/office/drawing/2014/main" id="{6D1777F4-AF10-413D-88C6-372D60042154}"/>
            </a:ext>
          </a:extLst>
        </xdr:cNvPr>
        <xdr:cNvPicPr>
          <a:picLocks noChangeAspect="1"/>
        </xdr:cNvPicPr>
      </xdr:nvPicPr>
      <xdr:blipFill>
        <a:blip xmlns:r="http://schemas.openxmlformats.org/officeDocument/2006/relationships" r:embed="rId4"/>
        <a:stretch>
          <a:fillRect/>
        </a:stretch>
      </xdr:blipFill>
      <xdr:spPr>
        <a:xfrm>
          <a:off x="8477250" y="285750"/>
          <a:ext cx="2804160" cy="2804160"/>
        </a:xfrm>
        <a:prstGeom prst="rect">
          <a:avLst/>
        </a:prstGeom>
      </xdr:spPr>
    </xdr:pic>
    <xdr:clientData/>
  </xdr:twoCellAnchor>
  <xdr:twoCellAnchor editAs="oneCell">
    <xdr:from>
      <xdr:col>0</xdr:col>
      <xdr:colOff>0</xdr:colOff>
      <xdr:row>18</xdr:row>
      <xdr:rowOff>114300</xdr:rowOff>
    </xdr:from>
    <xdr:to>
      <xdr:col>1</xdr:col>
      <xdr:colOff>1236345</xdr:colOff>
      <xdr:row>27</xdr:row>
      <xdr:rowOff>91440</xdr:rowOff>
    </xdr:to>
    <xdr:pic>
      <xdr:nvPicPr>
        <xdr:cNvPr id="7" name="Picture 6">
          <a:extLst>
            <a:ext uri="{FF2B5EF4-FFF2-40B4-BE49-F238E27FC236}">
              <a16:creationId xmlns:a16="http://schemas.microsoft.com/office/drawing/2014/main" id="{D9DFCB42-6A73-4320-981F-6E311B9DB2E2}"/>
            </a:ext>
          </a:extLst>
        </xdr:cNvPr>
        <xdr:cNvPicPr>
          <a:picLocks noChangeAspect="1"/>
        </xdr:cNvPicPr>
      </xdr:nvPicPr>
      <xdr:blipFill>
        <a:blip xmlns:r="http://schemas.openxmlformats.org/officeDocument/2006/relationships" r:embed="rId5"/>
        <a:stretch>
          <a:fillRect/>
        </a:stretch>
      </xdr:blipFill>
      <xdr:spPr>
        <a:xfrm>
          <a:off x="0" y="3543300"/>
          <a:ext cx="2735580" cy="1684020"/>
        </a:xfrm>
        <a:prstGeom prst="rect">
          <a:avLst/>
        </a:prstGeom>
      </xdr:spPr>
    </xdr:pic>
    <xdr:clientData/>
  </xdr:twoCellAnchor>
  <xdr:twoCellAnchor editAs="oneCell">
    <xdr:from>
      <xdr:col>2</xdr:col>
      <xdr:colOff>2305049</xdr:colOff>
      <xdr:row>18</xdr:row>
      <xdr:rowOff>76200</xdr:rowOff>
    </xdr:from>
    <xdr:to>
      <xdr:col>2</xdr:col>
      <xdr:colOff>3790949</xdr:colOff>
      <xdr:row>27</xdr:row>
      <xdr:rowOff>149708</xdr:rowOff>
    </xdr:to>
    <xdr:pic>
      <xdr:nvPicPr>
        <xdr:cNvPr id="8" name="Picture 7">
          <a:extLst>
            <a:ext uri="{FF2B5EF4-FFF2-40B4-BE49-F238E27FC236}">
              <a16:creationId xmlns:a16="http://schemas.microsoft.com/office/drawing/2014/main" id="{51DD86DC-EA2A-4801-9ADE-35EA8CB90D37}"/>
            </a:ext>
          </a:extLst>
        </xdr:cNvPr>
        <xdr:cNvPicPr>
          <a:picLocks noChangeAspect="1"/>
        </xdr:cNvPicPr>
      </xdr:nvPicPr>
      <xdr:blipFill>
        <a:blip xmlns:r="http://schemas.openxmlformats.org/officeDocument/2006/relationships" r:embed="rId6"/>
        <a:stretch>
          <a:fillRect/>
        </a:stretch>
      </xdr:blipFill>
      <xdr:spPr>
        <a:xfrm>
          <a:off x="5229224" y="3505200"/>
          <a:ext cx="1495425" cy="1788008"/>
        </a:xfrm>
        <a:prstGeom prst="rect">
          <a:avLst/>
        </a:prstGeom>
      </xdr:spPr>
    </xdr:pic>
    <xdr:clientData/>
  </xdr:twoCellAnchor>
  <xdr:twoCellAnchor editAs="oneCell">
    <xdr:from>
      <xdr:col>2</xdr:col>
      <xdr:colOff>3752850</xdr:colOff>
      <xdr:row>19</xdr:row>
      <xdr:rowOff>38100</xdr:rowOff>
    </xdr:from>
    <xdr:to>
      <xdr:col>4</xdr:col>
      <xdr:colOff>53340</xdr:colOff>
      <xdr:row>27</xdr:row>
      <xdr:rowOff>0</xdr:rowOff>
    </xdr:to>
    <xdr:pic>
      <xdr:nvPicPr>
        <xdr:cNvPr id="9" name="Picture 8">
          <a:extLst>
            <a:ext uri="{FF2B5EF4-FFF2-40B4-BE49-F238E27FC236}">
              <a16:creationId xmlns:a16="http://schemas.microsoft.com/office/drawing/2014/main" id="{5B7A0EB9-FD41-4333-A0FA-F434A843CFD6}"/>
            </a:ext>
          </a:extLst>
        </xdr:cNvPr>
        <xdr:cNvPicPr>
          <a:picLocks noChangeAspect="1"/>
        </xdr:cNvPicPr>
      </xdr:nvPicPr>
      <xdr:blipFill>
        <a:blip xmlns:r="http://schemas.openxmlformats.org/officeDocument/2006/relationships" r:embed="rId7"/>
        <a:stretch>
          <a:fillRect/>
        </a:stretch>
      </xdr:blipFill>
      <xdr:spPr>
        <a:xfrm>
          <a:off x="6677025" y="3657600"/>
          <a:ext cx="2636520" cy="1485900"/>
        </a:xfrm>
        <a:prstGeom prst="rect">
          <a:avLst/>
        </a:prstGeom>
      </xdr:spPr>
    </xdr:pic>
    <xdr:clientData/>
  </xdr:twoCellAnchor>
  <xdr:twoCellAnchor editAs="oneCell">
    <xdr:from>
      <xdr:col>1</xdr:col>
      <xdr:colOff>1296337</xdr:colOff>
      <xdr:row>19</xdr:row>
      <xdr:rowOff>95250</xdr:rowOff>
    </xdr:from>
    <xdr:to>
      <xdr:col>2</xdr:col>
      <xdr:colOff>2266545</xdr:colOff>
      <xdr:row>27</xdr:row>
      <xdr:rowOff>167640</xdr:rowOff>
    </xdr:to>
    <xdr:pic>
      <xdr:nvPicPr>
        <xdr:cNvPr id="10" name="Picture 9">
          <a:extLst>
            <a:ext uri="{FF2B5EF4-FFF2-40B4-BE49-F238E27FC236}">
              <a16:creationId xmlns:a16="http://schemas.microsoft.com/office/drawing/2014/main" id="{00663BE7-B502-4E30-B0CB-AE0FF6938B91}"/>
            </a:ext>
          </a:extLst>
        </xdr:cNvPr>
        <xdr:cNvPicPr>
          <a:picLocks noChangeAspect="1"/>
        </xdr:cNvPicPr>
      </xdr:nvPicPr>
      <xdr:blipFill>
        <a:blip xmlns:r="http://schemas.openxmlformats.org/officeDocument/2006/relationships" r:embed="rId8"/>
        <a:stretch>
          <a:fillRect/>
        </a:stretch>
      </xdr:blipFill>
      <xdr:spPr>
        <a:xfrm>
          <a:off x="2782237" y="3714750"/>
          <a:ext cx="2404673" cy="1600200"/>
        </a:xfrm>
        <a:prstGeom prst="rect">
          <a:avLst/>
        </a:prstGeom>
      </xdr:spPr>
    </xdr:pic>
    <xdr:clientData/>
  </xdr:twoCellAnchor>
  <xdr:twoCellAnchor editAs="oneCell">
    <xdr:from>
      <xdr:col>5</xdr:col>
      <xdr:colOff>133350</xdr:colOff>
      <xdr:row>8</xdr:row>
      <xdr:rowOff>180975</xdr:rowOff>
    </xdr:from>
    <xdr:to>
      <xdr:col>7</xdr:col>
      <xdr:colOff>55103</xdr:colOff>
      <xdr:row>13</xdr:row>
      <xdr:rowOff>175140</xdr:rowOff>
    </xdr:to>
    <xdr:pic>
      <xdr:nvPicPr>
        <xdr:cNvPr id="3" name="Picture 2">
          <a:extLst>
            <a:ext uri="{FF2B5EF4-FFF2-40B4-BE49-F238E27FC236}">
              <a16:creationId xmlns:a16="http://schemas.microsoft.com/office/drawing/2014/main" id="{7F208E5C-3954-45EF-9DFC-6E8735D0611A}"/>
            </a:ext>
          </a:extLst>
        </xdr:cNvPr>
        <xdr:cNvPicPr>
          <a:picLocks noChangeAspect="1"/>
        </xdr:cNvPicPr>
      </xdr:nvPicPr>
      <xdr:blipFill>
        <a:blip xmlns:r="http://schemas.openxmlformats.org/officeDocument/2006/relationships" r:embed="rId9"/>
        <a:stretch>
          <a:fillRect/>
        </a:stretch>
      </xdr:blipFill>
      <xdr:spPr>
        <a:xfrm>
          <a:off x="10058400" y="1704975"/>
          <a:ext cx="1133333" cy="961905"/>
        </a:xfrm>
        <a:prstGeom prst="rect">
          <a:avLst/>
        </a:prstGeom>
      </xdr:spPr>
    </xdr:pic>
    <xdr:clientData/>
  </xdr:twoCellAnchor>
  <xdr:twoCellAnchor editAs="oneCell">
    <xdr:from>
      <xdr:col>2</xdr:col>
      <xdr:colOff>1600200</xdr:colOff>
      <xdr:row>8</xdr:row>
      <xdr:rowOff>171450</xdr:rowOff>
    </xdr:from>
    <xdr:to>
      <xdr:col>2</xdr:col>
      <xdr:colOff>2704962</xdr:colOff>
      <xdr:row>13</xdr:row>
      <xdr:rowOff>169427</xdr:rowOff>
    </xdr:to>
    <xdr:pic>
      <xdr:nvPicPr>
        <xdr:cNvPr id="11" name="Picture 10">
          <a:extLst>
            <a:ext uri="{FF2B5EF4-FFF2-40B4-BE49-F238E27FC236}">
              <a16:creationId xmlns:a16="http://schemas.microsoft.com/office/drawing/2014/main" id="{5A7F7644-DA32-4088-80F5-A54F99F55E53}"/>
            </a:ext>
          </a:extLst>
        </xdr:cNvPr>
        <xdr:cNvPicPr>
          <a:picLocks noChangeAspect="1"/>
        </xdr:cNvPicPr>
      </xdr:nvPicPr>
      <xdr:blipFill>
        <a:blip xmlns:r="http://schemas.openxmlformats.org/officeDocument/2006/relationships" r:embed="rId10"/>
        <a:stretch>
          <a:fillRect/>
        </a:stretch>
      </xdr:blipFill>
      <xdr:spPr>
        <a:xfrm>
          <a:off x="4524375" y="1695450"/>
          <a:ext cx="1104762" cy="942857"/>
        </a:xfrm>
        <a:prstGeom prst="rect">
          <a:avLst/>
        </a:prstGeom>
      </xdr:spPr>
    </xdr:pic>
    <xdr:clientData/>
  </xdr:twoCellAnchor>
  <xdr:twoCellAnchor editAs="oneCell">
    <xdr:from>
      <xdr:col>2</xdr:col>
      <xdr:colOff>4352925</xdr:colOff>
      <xdr:row>8</xdr:row>
      <xdr:rowOff>85725</xdr:rowOff>
    </xdr:from>
    <xdr:to>
      <xdr:col>2</xdr:col>
      <xdr:colOff>5524354</xdr:colOff>
      <xdr:row>13</xdr:row>
      <xdr:rowOff>152273</xdr:rowOff>
    </xdr:to>
    <xdr:pic>
      <xdr:nvPicPr>
        <xdr:cNvPr id="12" name="Picture 11">
          <a:extLst>
            <a:ext uri="{FF2B5EF4-FFF2-40B4-BE49-F238E27FC236}">
              <a16:creationId xmlns:a16="http://schemas.microsoft.com/office/drawing/2014/main" id="{202E9B33-F6D1-486C-B117-F1F5174D5DF1}"/>
            </a:ext>
          </a:extLst>
        </xdr:cNvPr>
        <xdr:cNvPicPr>
          <a:picLocks noChangeAspect="1"/>
        </xdr:cNvPicPr>
      </xdr:nvPicPr>
      <xdr:blipFill>
        <a:blip xmlns:r="http://schemas.openxmlformats.org/officeDocument/2006/relationships" r:embed="rId11"/>
        <a:stretch>
          <a:fillRect/>
        </a:stretch>
      </xdr:blipFill>
      <xdr:spPr>
        <a:xfrm>
          <a:off x="7277100" y="1609725"/>
          <a:ext cx="1171429" cy="1019048"/>
        </a:xfrm>
        <a:prstGeom prst="rect">
          <a:avLst/>
        </a:prstGeom>
      </xdr:spPr>
    </xdr:pic>
    <xdr:clientData/>
  </xdr:twoCellAnchor>
  <xdr:twoCellAnchor editAs="oneCell">
    <xdr:from>
      <xdr:col>1</xdr:col>
      <xdr:colOff>238125</xdr:colOff>
      <xdr:row>9</xdr:row>
      <xdr:rowOff>19050</xdr:rowOff>
    </xdr:from>
    <xdr:to>
      <xdr:col>1</xdr:col>
      <xdr:colOff>1333363</xdr:colOff>
      <xdr:row>14</xdr:row>
      <xdr:rowOff>22741</xdr:rowOff>
    </xdr:to>
    <xdr:pic>
      <xdr:nvPicPr>
        <xdr:cNvPr id="13" name="Picture 12">
          <a:extLst>
            <a:ext uri="{FF2B5EF4-FFF2-40B4-BE49-F238E27FC236}">
              <a16:creationId xmlns:a16="http://schemas.microsoft.com/office/drawing/2014/main" id="{7711C2D0-1E3C-414E-8A92-AE2D78D5174D}"/>
            </a:ext>
          </a:extLst>
        </xdr:cNvPr>
        <xdr:cNvPicPr>
          <a:picLocks noChangeAspect="1"/>
        </xdr:cNvPicPr>
      </xdr:nvPicPr>
      <xdr:blipFill>
        <a:blip xmlns:r="http://schemas.openxmlformats.org/officeDocument/2006/relationships" r:embed="rId12"/>
        <a:stretch>
          <a:fillRect/>
        </a:stretch>
      </xdr:blipFill>
      <xdr:spPr>
        <a:xfrm>
          <a:off x="1724025" y="1733550"/>
          <a:ext cx="1095238" cy="952381"/>
        </a:xfrm>
        <a:prstGeom prst="rect">
          <a:avLst/>
        </a:prstGeom>
      </xdr:spPr>
    </xdr:pic>
    <xdr:clientData/>
  </xdr:twoCellAnchor>
  <xdr:twoCellAnchor editAs="oneCell">
    <xdr:from>
      <xdr:col>5</xdr:col>
      <xdr:colOff>133350</xdr:colOff>
      <xdr:row>5</xdr:row>
      <xdr:rowOff>28575</xdr:rowOff>
    </xdr:from>
    <xdr:to>
      <xdr:col>7</xdr:col>
      <xdr:colOff>245580</xdr:colOff>
      <xdr:row>8</xdr:row>
      <xdr:rowOff>60885</xdr:rowOff>
    </xdr:to>
    <xdr:pic>
      <xdr:nvPicPr>
        <xdr:cNvPr id="14" name="Picture 13">
          <a:extLst>
            <a:ext uri="{FF2B5EF4-FFF2-40B4-BE49-F238E27FC236}">
              <a16:creationId xmlns:a16="http://schemas.microsoft.com/office/drawing/2014/main" id="{A74D59CC-C666-4E3C-B27A-34E7C76347D2}"/>
            </a:ext>
          </a:extLst>
        </xdr:cNvPr>
        <xdr:cNvPicPr>
          <a:picLocks noChangeAspect="1"/>
        </xdr:cNvPicPr>
      </xdr:nvPicPr>
      <xdr:blipFill>
        <a:blip xmlns:r="http://schemas.openxmlformats.org/officeDocument/2006/relationships" r:embed="rId13"/>
        <a:stretch>
          <a:fillRect/>
        </a:stretch>
      </xdr:blipFill>
      <xdr:spPr>
        <a:xfrm>
          <a:off x="10058400" y="981075"/>
          <a:ext cx="1323810" cy="600000"/>
        </a:xfrm>
        <a:prstGeom prst="rect">
          <a:avLst/>
        </a:prstGeom>
      </xdr:spPr>
    </xdr:pic>
    <xdr:clientData/>
  </xdr:twoCellAnchor>
  <xdr:twoCellAnchor editAs="oneCell">
    <xdr:from>
      <xdr:col>2</xdr:col>
      <xdr:colOff>1524000</xdr:colOff>
      <xdr:row>5</xdr:row>
      <xdr:rowOff>142875</xdr:rowOff>
    </xdr:from>
    <xdr:to>
      <xdr:col>2</xdr:col>
      <xdr:colOff>2804000</xdr:colOff>
      <xdr:row>9</xdr:row>
      <xdr:rowOff>22780</xdr:rowOff>
    </xdr:to>
    <xdr:pic>
      <xdr:nvPicPr>
        <xdr:cNvPr id="15" name="Picture 14">
          <a:extLst>
            <a:ext uri="{FF2B5EF4-FFF2-40B4-BE49-F238E27FC236}">
              <a16:creationId xmlns:a16="http://schemas.microsoft.com/office/drawing/2014/main" id="{A37E3490-CBE2-4B02-93FB-89155B0D2236}"/>
            </a:ext>
          </a:extLst>
        </xdr:cNvPr>
        <xdr:cNvPicPr>
          <a:picLocks noChangeAspect="1"/>
        </xdr:cNvPicPr>
      </xdr:nvPicPr>
      <xdr:blipFill>
        <a:blip xmlns:r="http://schemas.openxmlformats.org/officeDocument/2006/relationships" r:embed="rId14"/>
        <a:stretch>
          <a:fillRect/>
        </a:stretch>
      </xdr:blipFill>
      <xdr:spPr>
        <a:xfrm>
          <a:off x="4448175" y="1095375"/>
          <a:ext cx="1276190" cy="638095"/>
        </a:xfrm>
        <a:prstGeom prst="rect">
          <a:avLst/>
        </a:prstGeom>
      </xdr:spPr>
    </xdr:pic>
    <xdr:clientData/>
  </xdr:twoCellAnchor>
  <xdr:twoCellAnchor editAs="oneCell">
    <xdr:from>
      <xdr:col>2</xdr:col>
      <xdr:colOff>4333875</xdr:colOff>
      <xdr:row>5</xdr:row>
      <xdr:rowOff>104775</xdr:rowOff>
    </xdr:from>
    <xdr:to>
      <xdr:col>2</xdr:col>
      <xdr:colOff>5638637</xdr:colOff>
      <xdr:row>8</xdr:row>
      <xdr:rowOff>98990</xdr:rowOff>
    </xdr:to>
    <xdr:pic>
      <xdr:nvPicPr>
        <xdr:cNvPr id="16" name="Picture 15">
          <a:extLst>
            <a:ext uri="{FF2B5EF4-FFF2-40B4-BE49-F238E27FC236}">
              <a16:creationId xmlns:a16="http://schemas.microsoft.com/office/drawing/2014/main" id="{0A9B8618-4431-4695-8150-B277ACA449C9}"/>
            </a:ext>
          </a:extLst>
        </xdr:cNvPr>
        <xdr:cNvPicPr>
          <a:picLocks noChangeAspect="1"/>
        </xdr:cNvPicPr>
      </xdr:nvPicPr>
      <xdr:blipFill>
        <a:blip xmlns:r="http://schemas.openxmlformats.org/officeDocument/2006/relationships" r:embed="rId15"/>
        <a:stretch>
          <a:fillRect/>
        </a:stretch>
      </xdr:blipFill>
      <xdr:spPr>
        <a:xfrm>
          <a:off x="7258050" y="1057275"/>
          <a:ext cx="1304762" cy="561905"/>
        </a:xfrm>
        <a:prstGeom prst="rect">
          <a:avLst/>
        </a:prstGeom>
      </xdr:spPr>
    </xdr:pic>
    <xdr:clientData/>
  </xdr:twoCellAnchor>
  <xdr:twoCellAnchor editAs="oneCell">
    <xdr:from>
      <xdr:col>1</xdr:col>
      <xdr:colOff>133350</xdr:colOff>
      <xdr:row>5</xdr:row>
      <xdr:rowOff>152400</xdr:rowOff>
    </xdr:from>
    <xdr:to>
      <xdr:col>1</xdr:col>
      <xdr:colOff>1314301</xdr:colOff>
      <xdr:row>8</xdr:row>
      <xdr:rowOff>171375</xdr:rowOff>
    </xdr:to>
    <xdr:pic>
      <xdr:nvPicPr>
        <xdr:cNvPr id="17" name="Picture 16">
          <a:extLst>
            <a:ext uri="{FF2B5EF4-FFF2-40B4-BE49-F238E27FC236}">
              <a16:creationId xmlns:a16="http://schemas.microsoft.com/office/drawing/2014/main" id="{A846B46C-5043-4325-B467-3C0E9CD06530}"/>
            </a:ext>
          </a:extLst>
        </xdr:cNvPr>
        <xdr:cNvPicPr>
          <a:picLocks noChangeAspect="1"/>
        </xdr:cNvPicPr>
      </xdr:nvPicPr>
      <xdr:blipFill>
        <a:blip xmlns:r="http://schemas.openxmlformats.org/officeDocument/2006/relationships" r:embed="rId16"/>
        <a:stretch>
          <a:fillRect/>
        </a:stretch>
      </xdr:blipFill>
      <xdr:spPr>
        <a:xfrm>
          <a:off x="1619250" y="1104900"/>
          <a:ext cx="1190476" cy="6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502443</xdr:colOff>
      <xdr:row>10</xdr:row>
      <xdr:rowOff>169068</xdr:rowOff>
    </xdr:to>
    <xdr:pic>
      <xdr:nvPicPr>
        <xdr:cNvPr id="2" name="Picture 1">
          <a:extLst>
            <a:ext uri="{FF2B5EF4-FFF2-40B4-BE49-F238E27FC236}">
              <a16:creationId xmlns:a16="http://schemas.microsoft.com/office/drawing/2014/main" id="{9B6090E2-B4EA-488C-869B-195BCB67F28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257175"/>
          <a:ext cx="1816893" cy="1816893"/>
        </a:xfrm>
        <a:prstGeom prst="rect">
          <a:avLst/>
        </a:prstGeom>
      </xdr:spPr>
    </xdr:pic>
    <xdr:clientData/>
  </xdr:twoCellAnchor>
  <xdr:twoCellAnchor editAs="oneCell">
    <xdr:from>
      <xdr:col>1</xdr:col>
      <xdr:colOff>466724</xdr:colOff>
      <xdr:row>1</xdr:row>
      <xdr:rowOff>28575</xdr:rowOff>
    </xdr:from>
    <xdr:to>
      <xdr:col>2</xdr:col>
      <xdr:colOff>847724</xdr:colOff>
      <xdr:row>10</xdr:row>
      <xdr:rowOff>171450</xdr:rowOff>
    </xdr:to>
    <xdr:pic>
      <xdr:nvPicPr>
        <xdr:cNvPr id="3" name="Picture 2">
          <a:extLst>
            <a:ext uri="{FF2B5EF4-FFF2-40B4-BE49-F238E27FC236}">
              <a16:creationId xmlns:a16="http://schemas.microsoft.com/office/drawing/2014/main" id="{F703D9D4-A07E-4B8D-85FC-E5EC51BF991C}"/>
            </a:ext>
          </a:extLst>
        </xdr:cNvPr>
        <xdr:cNvPicPr>
          <a:picLocks noChangeAspect="1"/>
        </xdr:cNvPicPr>
      </xdr:nvPicPr>
      <xdr:blipFill>
        <a:blip xmlns:r="http://schemas.openxmlformats.org/officeDocument/2006/relationships" r:embed="rId2"/>
        <a:stretch>
          <a:fillRect/>
        </a:stretch>
      </xdr:blipFill>
      <xdr:spPr>
        <a:xfrm>
          <a:off x="1781174" y="219075"/>
          <a:ext cx="1857375" cy="1857375"/>
        </a:xfrm>
        <a:prstGeom prst="rect">
          <a:avLst/>
        </a:prstGeom>
      </xdr:spPr>
    </xdr:pic>
    <xdr:clientData/>
  </xdr:twoCellAnchor>
  <xdr:twoCellAnchor editAs="oneCell">
    <xdr:from>
      <xdr:col>2</xdr:col>
      <xdr:colOff>590550</xdr:colOff>
      <xdr:row>12</xdr:row>
      <xdr:rowOff>47625</xdr:rowOff>
    </xdr:from>
    <xdr:to>
      <xdr:col>2</xdr:col>
      <xdr:colOff>2428875</xdr:colOff>
      <xdr:row>21</xdr:row>
      <xdr:rowOff>171450</xdr:rowOff>
    </xdr:to>
    <xdr:pic>
      <xdr:nvPicPr>
        <xdr:cNvPr id="4" name="Picture 3">
          <a:extLst>
            <a:ext uri="{FF2B5EF4-FFF2-40B4-BE49-F238E27FC236}">
              <a16:creationId xmlns:a16="http://schemas.microsoft.com/office/drawing/2014/main" id="{D44C0A9F-DFD8-4F56-B748-274509D03C32}"/>
            </a:ext>
          </a:extLst>
        </xdr:cNvPr>
        <xdr:cNvPicPr>
          <a:picLocks noChangeAspect="1"/>
        </xdr:cNvPicPr>
      </xdr:nvPicPr>
      <xdr:blipFill>
        <a:blip xmlns:r="http://schemas.openxmlformats.org/officeDocument/2006/relationships" r:embed="rId3"/>
        <a:stretch>
          <a:fillRect/>
        </a:stretch>
      </xdr:blipFill>
      <xdr:spPr>
        <a:xfrm>
          <a:off x="3381375" y="2333625"/>
          <a:ext cx="1838325" cy="1838325"/>
        </a:xfrm>
        <a:prstGeom prst="rect">
          <a:avLst/>
        </a:prstGeom>
      </xdr:spPr>
    </xdr:pic>
    <xdr:clientData/>
  </xdr:twoCellAnchor>
  <xdr:twoCellAnchor editAs="oneCell">
    <xdr:from>
      <xdr:col>2</xdr:col>
      <xdr:colOff>838200</xdr:colOff>
      <xdr:row>1</xdr:row>
      <xdr:rowOff>28575</xdr:rowOff>
    </xdr:from>
    <xdr:to>
      <xdr:col>2</xdr:col>
      <xdr:colOff>2695575</xdr:colOff>
      <xdr:row>10</xdr:row>
      <xdr:rowOff>171450</xdr:rowOff>
    </xdr:to>
    <xdr:pic>
      <xdr:nvPicPr>
        <xdr:cNvPr id="6" name="Picture 5">
          <a:extLst>
            <a:ext uri="{FF2B5EF4-FFF2-40B4-BE49-F238E27FC236}">
              <a16:creationId xmlns:a16="http://schemas.microsoft.com/office/drawing/2014/main" id="{368C692F-9370-45D1-AFA2-A986A6E77D3A}"/>
            </a:ext>
          </a:extLst>
        </xdr:cNvPr>
        <xdr:cNvPicPr>
          <a:picLocks noChangeAspect="1"/>
        </xdr:cNvPicPr>
      </xdr:nvPicPr>
      <xdr:blipFill>
        <a:blip xmlns:r="http://schemas.openxmlformats.org/officeDocument/2006/relationships" r:embed="rId4"/>
        <a:stretch>
          <a:fillRect/>
        </a:stretch>
      </xdr:blipFill>
      <xdr:spPr>
        <a:xfrm>
          <a:off x="3629025" y="219075"/>
          <a:ext cx="1857375" cy="1857375"/>
        </a:xfrm>
        <a:prstGeom prst="rect">
          <a:avLst/>
        </a:prstGeom>
      </xdr:spPr>
    </xdr:pic>
    <xdr:clientData/>
  </xdr:twoCellAnchor>
  <xdr:twoCellAnchor editAs="oneCell">
    <xdr:from>
      <xdr:col>0</xdr:col>
      <xdr:colOff>0</xdr:colOff>
      <xdr:row>12</xdr:row>
      <xdr:rowOff>28575</xdr:rowOff>
    </xdr:from>
    <xdr:to>
      <xdr:col>1</xdr:col>
      <xdr:colOff>220911</xdr:colOff>
      <xdr:row>21</xdr:row>
      <xdr:rowOff>152400</xdr:rowOff>
    </xdr:to>
    <xdr:pic>
      <xdr:nvPicPr>
        <xdr:cNvPr id="7" name="Picture 6">
          <a:extLst>
            <a:ext uri="{FF2B5EF4-FFF2-40B4-BE49-F238E27FC236}">
              <a16:creationId xmlns:a16="http://schemas.microsoft.com/office/drawing/2014/main" id="{B35EBC4F-5F7D-4222-B53B-60CA22E73E00}"/>
            </a:ext>
          </a:extLst>
        </xdr:cNvPr>
        <xdr:cNvPicPr>
          <a:picLocks noChangeAspect="1"/>
        </xdr:cNvPicPr>
      </xdr:nvPicPr>
      <xdr:blipFill>
        <a:blip xmlns:r="http://schemas.openxmlformats.org/officeDocument/2006/relationships" r:embed="rId5"/>
        <a:stretch>
          <a:fillRect/>
        </a:stretch>
      </xdr:blipFill>
      <xdr:spPr>
        <a:xfrm>
          <a:off x="0" y="2314575"/>
          <a:ext cx="1535361" cy="1838325"/>
        </a:xfrm>
        <a:prstGeom prst="rect">
          <a:avLst/>
        </a:prstGeom>
      </xdr:spPr>
    </xdr:pic>
    <xdr:clientData/>
  </xdr:twoCellAnchor>
  <xdr:twoCellAnchor editAs="oneCell">
    <xdr:from>
      <xdr:col>1</xdr:col>
      <xdr:colOff>219076</xdr:colOff>
      <xdr:row>12</xdr:row>
      <xdr:rowOff>66676</xdr:rowOff>
    </xdr:from>
    <xdr:to>
      <xdr:col>2</xdr:col>
      <xdr:colOff>561975</xdr:colOff>
      <xdr:row>21</xdr:row>
      <xdr:rowOff>171450</xdr:rowOff>
    </xdr:to>
    <xdr:pic>
      <xdr:nvPicPr>
        <xdr:cNvPr id="8" name="Picture 7">
          <a:extLst>
            <a:ext uri="{FF2B5EF4-FFF2-40B4-BE49-F238E27FC236}">
              <a16:creationId xmlns:a16="http://schemas.microsoft.com/office/drawing/2014/main" id="{A2BBCC93-53ED-48FC-8DC0-1F8D6D64A9D2}"/>
            </a:ext>
          </a:extLst>
        </xdr:cNvPr>
        <xdr:cNvPicPr>
          <a:picLocks noChangeAspect="1"/>
        </xdr:cNvPicPr>
      </xdr:nvPicPr>
      <xdr:blipFill>
        <a:blip xmlns:r="http://schemas.openxmlformats.org/officeDocument/2006/relationships" r:embed="rId6"/>
        <a:stretch>
          <a:fillRect/>
        </a:stretch>
      </xdr:blipFill>
      <xdr:spPr>
        <a:xfrm>
          <a:off x="1533526" y="2352676"/>
          <a:ext cx="1819274" cy="18192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xdr:col>
      <xdr:colOff>605790</xdr:colOff>
      <xdr:row>12</xdr:row>
      <xdr:rowOff>17145</xdr:rowOff>
    </xdr:to>
    <xdr:pic>
      <xdr:nvPicPr>
        <xdr:cNvPr id="2" name="Picture 1">
          <a:extLst>
            <a:ext uri="{FF2B5EF4-FFF2-40B4-BE49-F238E27FC236}">
              <a16:creationId xmlns:a16="http://schemas.microsoft.com/office/drawing/2014/main" id="{10CA2735-A02E-4E7F-A96F-97B3F91E6C96}"/>
            </a:ext>
          </a:extLst>
        </xdr:cNvPr>
        <xdr:cNvPicPr>
          <a:picLocks noChangeAspect="1"/>
        </xdr:cNvPicPr>
      </xdr:nvPicPr>
      <xdr:blipFill>
        <a:blip xmlns:r="http://schemas.openxmlformats.org/officeDocument/2006/relationships" r:embed="rId1"/>
        <a:stretch>
          <a:fillRect/>
        </a:stretch>
      </xdr:blipFill>
      <xdr:spPr>
        <a:xfrm>
          <a:off x="0" y="276225"/>
          <a:ext cx="2034540" cy="2034540"/>
        </a:xfrm>
        <a:prstGeom prst="rect">
          <a:avLst/>
        </a:prstGeom>
      </xdr:spPr>
    </xdr:pic>
    <xdr:clientData/>
  </xdr:twoCellAnchor>
  <xdr:twoCellAnchor editAs="oneCell">
    <xdr:from>
      <xdr:col>1</xdr:col>
      <xdr:colOff>619125</xdr:colOff>
      <xdr:row>1</xdr:row>
      <xdr:rowOff>9525</xdr:rowOff>
    </xdr:from>
    <xdr:to>
      <xdr:col>1</xdr:col>
      <xdr:colOff>2758440</xdr:colOff>
      <xdr:row>11</xdr:row>
      <xdr:rowOff>167640</xdr:rowOff>
    </xdr:to>
    <xdr:pic>
      <xdr:nvPicPr>
        <xdr:cNvPr id="3" name="Picture 2">
          <a:extLst>
            <a:ext uri="{FF2B5EF4-FFF2-40B4-BE49-F238E27FC236}">
              <a16:creationId xmlns:a16="http://schemas.microsoft.com/office/drawing/2014/main" id="{2E562111-8A7E-4839-9F85-8044C5D05D7C}"/>
            </a:ext>
          </a:extLst>
        </xdr:cNvPr>
        <xdr:cNvPicPr>
          <a:picLocks noChangeAspect="1"/>
        </xdr:cNvPicPr>
      </xdr:nvPicPr>
      <xdr:blipFill>
        <a:blip xmlns:r="http://schemas.openxmlformats.org/officeDocument/2006/relationships" r:embed="rId2"/>
        <a:stretch>
          <a:fillRect/>
        </a:stretch>
      </xdr:blipFill>
      <xdr:spPr>
        <a:xfrm>
          <a:off x="2047875" y="200025"/>
          <a:ext cx="2129790" cy="2057400"/>
        </a:xfrm>
        <a:prstGeom prst="rect">
          <a:avLst/>
        </a:prstGeom>
      </xdr:spPr>
    </xdr:pic>
    <xdr:clientData/>
  </xdr:twoCellAnchor>
  <xdr:twoCellAnchor editAs="oneCell">
    <xdr:from>
      <xdr:col>1</xdr:col>
      <xdr:colOff>2752725</xdr:colOff>
      <xdr:row>1</xdr:row>
      <xdr:rowOff>9525</xdr:rowOff>
    </xdr:from>
    <xdr:to>
      <xdr:col>1</xdr:col>
      <xdr:colOff>4817745</xdr:colOff>
      <xdr:row>11</xdr:row>
      <xdr:rowOff>169545</xdr:rowOff>
    </xdr:to>
    <xdr:pic>
      <xdr:nvPicPr>
        <xdr:cNvPr id="4" name="Picture 3">
          <a:extLst>
            <a:ext uri="{FF2B5EF4-FFF2-40B4-BE49-F238E27FC236}">
              <a16:creationId xmlns:a16="http://schemas.microsoft.com/office/drawing/2014/main" id="{C1F08CC5-F3AE-4AE4-B168-CD6FD5A33F91}"/>
            </a:ext>
          </a:extLst>
        </xdr:cNvPr>
        <xdr:cNvPicPr>
          <a:picLocks noChangeAspect="1"/>
        </xdr:cNvPicPr>
      </xdr:nvPicPr>
      <xdr:blipFill>
        <a:blip xmlns:r="http://schemas.openxmlformats.org/officeDocument/2006/relationships" r:embed="rId3"/>
        <a:stretch>
          <a:fillRect/>
        </a:stretch>
      </xdr:blipFill>
      <xdr:spPr>
        <a:xfrm>
          <a:off x="4181475" y="200025"/>
          <a:ext cx="2072640" cy="2072640"/>
        </a:xfrm>
        <a:prstGeom prst="rect">
          <a:avLst/>
        </a:prstGeom>
      </xdr:spPr>
    </xdr:pic>
    <xdr:clientData/>
  </xdr:twoCellAnchor>
  <xdr:twoCellAnchor editAs="oneCell">
    <xdr:from>
      <xdr:col>2</xdr:col>
      <xdr:colOff>123825</xdr:colOff>
      <xdr:row>49</xdr:row>
      <xdr:rowOff>28575</xdr:rowOff>
    </xdr:from>
    <xdr:to>
      <xdr:col>2</xdr:col>
      <xdr:colOff>548640</xdr:colOff>
      <xdr:row>49</xdr:row>
      <xdr:rowOff>588645</xdr:rowOff>
    </xdr:to>
    <xdr:pic>
      <xdr:nvPicPr>
        <xdr:cNvPr id="5" name="Picture 4">
          <a:extLst>
            <a:ext uri="{FF2B5EF4-FFF2-40B4-BE49-F238E27FC236}">
              <a16:creationId xmlns:a16="http://schemas.microsoft.com/office/drawing/2014/main" id="{491EF84F-75A2-422F-9AC3-8358EF9C2746}"/>
            </a:ext>
          </a:extLst>
        </xdr:cNvPr>
        <xdr:cNvPicPr>
          <a:picLocks noChangeAspect="1"/>
        </xdr:cNvPicPr>
      </xdr:nvPicPr>
      <xdr:blipFill>
        <a:blip xmlns:r="http://schemas.openxmlformats.org/officeDocument/2006/relationships" r:embed="rId4"/>
        <a:stretch>
          <a:fillRect/>
        </a:stretch>
      </xdr:blipFill>
      <xdr:spPr>
        <a:xfrm>
          <a:off x="6410325" y="7839075"/>
          <a:ext cx="419100" cy="571500"/>
        </a:xfrm>
        <a:prstGeom prst="rect">
          <a:avLst/>
        </a:prstGeom>
      </xdr:spPr>
    </xdr:pic>
    <xdr:clientData/>
  </xdr:twoCellAnchor>
  <xdr:twoCellAnchor editAs="oneCell">
    <xdr:from>
      <xdr:col>2</xdr:col>
      <xdr:colOff>19050</xdr:colOff>
      <xdr:row>50</xdr:row>
      <xdr:rowOff>28575</xdr:rowOff>
    </xdr:from>
    <xdr:to>
      <xdr:col>2</xdr:col>
      <xdr:colOff>628650</xdr:colOff>
      <xdr:row>50</xdr:row>
      <xdr:rowOff>592455</xdr:rowOff>
    </xdr:to>
    <xdr:pic>
      <xdr:nvPicPr>
        <xdr:cNvPr id="6" name="Picture 5">
          <a:extLst>
            <a:ext uri="{FF2B5EF4-FFF2-40B4-BE49-F238E27FC236}">
              <a16:creationId xmlns:a16="http://schemas.microsoft.com/office/drawing/2014/main" id="{2E939939-459F-4F5D-B6E2-4D30683E9D50}"/>
            </a:ext>
          </a:extLst>
        </xdr:cNvPr>
        <xdr:cNvPicPr>
          <a:picLocks noChangeAspect="1"/>
        </xdr:cNvPicPr>
      </xdr:nvPicPr>
      <xdr:blipFill>
        <a:blip xmlns:r="http://schemas.openxmlformats.org/officeDocument/2006/relationships" r:embed="rId5"/>
        <a:stretch>
          <a:fillRect/>
        </a:stretch>
      </xdr:blipFill>
      <xdr:spPr>
        <a:xfrm>
          <a:off x="6305550" y="8458200"/>
          <a:ext cx="601980" cy="556260"/>
        </a:xfrm>
        <a:prstGeom prst="rect">
          <a:avLst/>
        </a:prstGeom>
      </xdr:spPr>
    </xdr:pic>
    <xdr:clientData/>
  </xdr:twoCellAnchor>
  <xdr:twoCellAnchor editAs="oneCell">
    <xdr:from>
      <xdr:col>2</xdr:col>
      <xdr:colOff>57150</xdr:colOff>
      <xdr:row>61</xdr:row>
      <xdr:rowOff>38100</xdr:rowOff>
    </xdr:from>
    <xdr:to>
      <xdr:col>2</xdr:col>
      <xdr:colOff>628650</xdr:colOff>
      <xdr:row>61</xdr:row>
      <xdr:rowOff>552450</xdr:rowOff>
    </xdr:to>
    <xdr:pic>
      <xdr:nvPicPr>
        <xdr:cNvPr id="7" name="Picture 6">
          <a:extLst>
            <a:ext uri="{FF2B5EF4-FFF2-40B4-BE49-F238E27FC236}">
              <a16:creationId xmlns:a16="http://schemas.microsoft.com/office/drawing/2014/main" id="{5D6D364F-4FEC-4CB6-AD74-D4309AACBC40}"/>
            </a:ext>
          </a:extLst>
        </xdr:cNvPr>
        <xdr:cNvPicPr>
          <a:picLocks noChangeAspect="1"/>
        </xdr:cNvPicPr>
      </xdr:nvPicPr>
      <xdr:blipFill>
        <a:blip xmlns:r="http://schemas.openxmlformats.org/officeDocument/2006/relationships" r:embed="rId6"/>
        <a:stretch>
          <a:fillRect/>
        </a:stretch>
      </xdr:blipFill>
      <xdr:spPr>
        <a:xfrm>
          <a:off x="6343650" y="9077325"/>
          <a:ext cx="571500" cy="502920"/>
        </a:xfrm>
        <a:prstGeom prst="rect">
          <a:avLst/>
        </a:prstGeom>
      </xdr:spPr>
    </xdr:pic>
    <xdr:clientData/>
  </xdr:twoCellAnchor>
  <xdr:twoCellAnchor editAs="oneCell">
    <xdr:from>
      <xdr:col>2</xdr:col>
      <xdr:colOff>175533</xdr:colOff>
      <xdr:row>52</xdr:row>
      <xdr:rowOff>19051</xdr:rowOff>
    </xdr:from>
    <xdr:to>
      <xdr:col>2</xdr:col>
      <xdr:colOff>552723</xdr:colOff>
      <xdr:row>53</xdr:row>
      <xdr:rowOff>1</xdr:rowOff>
    </xdr:to>
    <xdr:pic>
      <xdr:nvPicPr>
        <xdr:cNvPr id="8" name="Picture 7">
          <a:extLst>
            <a:ext uri="{FF2B5EF4-FFF2-40B4-BE49-F238E27FC236}">
              <a16:creationId xmlns:a16="http://schemas.microsoft.com/office/drawing/2014/main" id="{EE693A8A-F28A-45B9-8054-7C16C09AE94E}"/>
            </a:ext>
          </a:extLst>
        </xdr:cNvPr>
        <xdr:cNvPicPr>
          <a:picLocks noChangeAspect="1"/>
        </xdr:cNvPicPr>
      </xdr:nvPicPr>
      <xdr:blipFill>
        <a:blip xmlns:r="http://schemas.openxmlformats.org/officeDocument/2006/relationships" r:embed="rId7"/>
        <a:stretch>
          <a:fillRect/>
        </a:stretch>
      </xdr:blipFill>
      <xdr:spPr>
        <a:xfrm>
          <a:off x="6802212" y="10578194"/>
          <a:ext cx="365760" cy="594360"/>
        </a:xfrm>
        <a:prstGeom prst="rect">
          <a:avLst/>
        </a:prstGeom>
      </xdr:spPr>
    </xdr:pic>
    <xdr:clientData/>
  </xdr:twoCellAnchor>
  <xdr:twoCellAnchor editAs="oneCell">
    <xdr:from>
      <xdr:col>2</xdr:col>
      <xdr:colOff>19050</xdr:colOff>
      <xdr:row>54</xdr:row>
      <xdr:rowOff>47625</xdr:rowOff>
    </xdr:from>
    <xdr:to>
      <xdr:col>2</xdr:col>
      <xdr:colOff>666750</xdr:colOff>
      <xdr:row>54</xdr:row>
      <xdr:rowOff>512445</xdr:rowOff>
    </xdr:to>
    <xdr:pic>
      <xdr:nvPicPr>
        <xdr:cNvPr id="9" name="Picture 8">
          <a:extLst>
            <a:ext uri="{FF2B5EF4-FFF2-40B4-BE49-F238E27FC236}">
              <a16:creationId xmlns:a16="http://schemas.microsoft.com/office/drawing/2014/main" id="{97AB8BD9-9EFF-4C6F-B3D8-40FA11C3ACAA}"/>
            </a:ext>
          </a:extLst>
        </xdr:cNvPr>
        <xdr:cNvPicPr>
          <a:picLocks noChangeAspect="1"/>
        </xdr:cNvPicPr>
      </xdr:nvPicPr>
      <xdr:blipFill>
        <a:blip xmlns:r="http://schemas.openxmlformats.org/officeDocument/2006/relationships" r:embed="rId8"/>
        <a:stretch>
          <a:fillRect/>
        </a:stretch>
      </xdr:blipFill>
      <xdr:spPr>
        <a:xfrm>
          <a:off x="6305550" y="10448925"/>
          <a:ext cx="632460" cy="464820"/>
        </a:xfrm>
        <a:prstGeom prst="rect">
          <a:avLst/>
        </a:prstGeom>
      </xdr:spPr>
    </xdr:pic>
    <xdr:clientData/>
  </xdr:twoCellAnchor>
  <xdr:twoCellAnchor editAs="oneCell">
    <xdr:from>
      <xdr:col>2</xdr:col>
      <xdr:colOff>47625</xdr:colOff>
      <xdr:row>55</xdr:row>
      <xdr:rowOff>114300</xdr:rowOff>
    </xdr:from>
    <xdr:to>
      <xdr:col>2</xdr:col>
      <xdr:colOff>624840</xdr:colOff>
      <xdr:row>55</xdr:row>
      <xdr:rowOff>457200</xdr:rowOff>
    </xdr:to>
    <xdr:pic>
      <xdr:nvPicPr>
        <xdr:cNvPr id="11" name="Picture 10">
          <a:extLst>
            <a:ext uri="{FF2B5EF4-FFF2-40B4-BE49-F238E27FC236}">
              <a16:creationId xmlns:a16="http://schemas.microsoft.com/office/drawing/2014/main" id="{7AAD6279-426A-4814-B8D9-D5B348236736}"/>
            </a:ext>
          </a:extLst>
        </xdr:cNvPr>
        <xdr:cNvPicPr>
          <a:picLocks noChangeAspect="1"/>
        </xdr:cNvPicPr>
      </xdr:nvPicPr>
      <xdr:blipFill>
        <a:blip xmlns:r="http://schemas.openxmlformats.org/officeDocument/2006/relationships" r:embed="rId9"/>
        <a:stretch>
          <a:fillRect/>
        </a:stretch>
      </xdr:blipFill>
      <xdr:spPr>
        <a:xfrm>
          <a:off x="6334125" y="11096625"/>
          <a:ext cx="571500" cy="342900"/>
        </a:xfrm>
        <a:prstGeom prst="rect">
          <a:avLst/>
        </a:prstGeom>
      </xdr:spPr>
    </xdr:pic>
    <xdr:clientData/>
  </xdr:twoCellAnchor>
  <xdr:twoCellAnchor editAs="oneCell">
    <xdr:from>
      <xdr:col>2</xdr:col>
      <xdr:colOff>38100</xdr:colOff>
      <xdr:row>61</xdr:row>
      <xdr:rowOff>104775</xdr:rowOff>
    </xdr:from>
    <xdr:to>
      <xdr:col>2</xdr:col>
      <xdr:colOff>624840</xdr:colOff>
      <xdr:row>61</xdr:row>
      <xdr:rowOff>493395</xdr:rowOff>
    </xdr:to>
    <xdr:pic>
      <xdr:nvPicPr>
        <xdr:cNvPr id="12" name="Picture 11">
          <a:extLst>
            <a:ext uri="{FF2B5EF4-FFF2-40B4-BE49-F238E27FC236}">
              <a16:creationId xmlns:a16="http://schemas.microsoft.com/office/drawing/2014/main" id="{494F2C71-6C7D-4E62-8D8C-2DB0A220B758}"/>
            </a:ext>
          </a:extLst>
        </xdr:cNvPr>
        <xdr:cNvPicPr>
          <a:picLocks noChangeAspect="1"/>
        </xdr:cNvPicPr>
      </xdr:nvPicPr>
      <xdr:blipFill>
        <a:blip xmlns:r="http://schemas.openxmlformats.org/officeDocument/2006/relationships" r:embed="rId10"/>
        <a:stretch>
          <a:fillRect/>
        </a:stretch>
      </xdr:blipFill>
      <xdr:spPr>
        <a:xfrm>
          <a:off x="6324600" y="11658600"/>
          <a:ext cx="586740" cy="388620"/>
        </a:xfrm>
        <a:prstGeom prst="rect">
          <a:avLst/>
        </a:prstGeom>
      </xdr:spPr>
    </xdr:pic>
    <xdr:clientData/>
  </xdr:twoCellAnchor>
  <xdr:twoCellAnchor editAs="oneCell">
    <xdr:from>
      <xdr:col>2</xdr:col>
      <xdr:colOff>38100</xdr:colOff>
      <xdr:row>67</xdr:row>
      <xdr:rowOff>95250</xdr:rowOff>
    </xdr:from>
    <xdr:to>
      <xdr:col>2</xdr:col>
      <xdr:colOff>647700</xdr:colOff>
      <xdr:row>67</xdr:row>
      <xdr:rowOff>476250</xdr:rowOff>
    </xdr:to>
    <xdr:pic>
      <xdr:nvPicPr>
        <xdr:cNvPr id="13" name="Picture 12">
          <a:extLst>
            <a:ext uri="{FF2B5EF4-FFF2-40B4-BE49-F238E27FC236}">
              <a16:creationId xmlns:a16="http://schemas.microsoft.com/office/drawing/2014/main" id="{9C742756-035C-40EE-BB55-57805D98277F}"/>
            </a:ext>
          </a:extLst>
        </xdr:cNvPr>
        <xdr:cNvPicPr>
          <a:picLocks noChangeAspect="1"/>
        </xdr:cNvPicPr>
      </xdr:nvPicPr>
      <xdr:blipFill>
        <a:blip xmlns:r="http://schemas.openxmlformats.org/officeDocument/2006/relationships" r:embed="rId11"/>
        <a:stretch>
          <a:fillRect/>
        </a:stretch>
      </xdr:blipFill>
      <xdr:spPr>
        <a:xfrm>
          <a:off x="6324600" y="12220575"/>
          <a:ext cx="609600" cy="381000"/>
        </a:xfrm>
        <a:prstGeom prst="rect">
          <a:avLst/>
        </a:prstGeom>
      </xdr:spPr>
    </xdr:pic>
    <xdr:clientData/>
  </xdr:twoCellAnchor>
  <xdr:twoCellAnchor editAs="oneCell">
    <xdr:from>
      <xdr:col>2</xdr:col>
      <xdr:colOff>57150</xdr:colOff>
      <xdr:row>59</xdr:row>
      <xdr:rowOff>28575</xdr:rowOff>
    </xdr:from>
    <xdr:to>
      <xdr:col>2</xdr:col>
      <xdr:colOff>590550</xdr:colOff>
      <xdr:row>60</xdr:row>
      <xdr:rowOff>1905</xdr:rowOff>
    </xdr:to>
    <xdr:pic>
      <xdr:nvPicPr>
        <xdr:cNvPr id="15" name="Picture 14">
          <a:extLst>
            <a:ext uri="{FF2B5EF4-FFF2-40B4-BE49-F238E27FC236}">
              <a16:creationId xmlns:a16="http://schemas.microsoft.com/office/drawing/2014/main" id="{DC55BE2A-167F-4150-B4DC-D02B09F8B1CB}"/>
            </a:ext>
          </a:extLst>
        </xdr:cNvPr>
        <xdr:cNvPicPr>
          <a:picLocks noChangeAspect="1"/>
        </xdr:cNvPicPr>
      </xdr:nvPicPr>
      <xdr:blipFill>
        <a:blip xmlns:r="http://schemas.openxmlformats.org/officeDocument/2006/relationships" r:embed="rId12"/>
        <a:stretch>
          <a:fillRect/>
        </a:stretch>
      </xdr:blipFill>
      <xdr:spPr>
        <a:xfrm>
          <a:off x="6343650" y="12906375"/>
          <a:ext cx="533400" cy="556260"/>
        </a:xfrm>
        <a:prstGeom prst="rect">
          <a:avLst/>
        </a:prstGeom>
      </xdr:spPr>
    </xdr:pic>
    <xdr:clientData/>
  </xdr:twoCellAnchor>
  <xdr:twoCellAnchor editAs="oneCell">
    <xdr:from>
      <xdr:col>2</xdr:col>
      <xdr:colOff>57150</xdr:colOff>
      <xdr:row>60</xdr:row>
      <xdr:rowOff>19050</xdr:rowOff>
    </xdr:from>
    <xdr:to>
      <xdr:col>2</xdr:col>
      <xdr:colOff>666750</xdr:colOff>
      <xdr:row>60</xdr:row>
      <xdr:rowOff>567690</xdr:rowOff>
    </xdr:to>
    <xdr:pic>
      <xdr:nvPicPr>
        <xdr:cNvPr id="16" name="Picture 15">
          <a:extLst>
            <a:ext uri="{FF2B5EF4-FFF2-40B4-BE49-F238E27FC236}">
              <a16:creationId xmlns:a16="http://schemas.microsoft.com/office/drawing/2014/main" id="{50692EF6-D3C6-452B-878C-80A76731FB0E}"/>
            </a:ext>
          </a:extLst>
        </xdr:cNvPr>
        <xdr:cNvPicPr>
          <a:picLocks noChangeAspect="1"/>
        </xdr:cNvPicPr>
      </xdr:nvPicPr>
      <xdr:blipFill>
        <a:blip xmlns:r="http://schemas.openxmlformats.org/officeDocument/2006/relationships" r:embed="rId13"/>
        <a:stretch>
          <a:fillRect/>
        </a:stretch>
      </xdr:blipFill>
      <xdr:spPr>
        <a:xfrm>
          <a:off x="6343650" y="13487400"/>
          <a:ext cx="594360" cy="548640"/>
        </a:xfrm>
        <a:prstGeom prst="rect">
          <a:avLst/>
        </a:prstGeom>
      </xdr:spPr>
    </xdr:pic>
    <xdr:clientData/>
  </xdr:twoCellAnchor>
  <xdr:twoCellAnchor editAs="oneCell">
    <xdr:from>
      <xdr:col>2</xdr:col>
      <xdr:colOff>47625</xdr:colOff>
      <xdr:row>61</xdr:row>
      <xdr:rowOff>76200</xdr:rowOff>
    </xdr:from>
    <xdr:to>
      <xdr:col>2</xdr:col>
      <xdr:colOff>626745</xdr:colOff>
      <xdr:row>61</xdr:row>
      <xdr:rowOff>478155</xdr:rowOff>
    </xdr:to>
    <xdr:pic>
      <xdr:nvPicPr>
        <xdr:cNvPr id="17" name="Picture 16">
          <a:extLst>
            <a:ext uri="{FF2B5EF4-FFF2-40B4-BE49-F238E27FC236}">
              <a16:creationId xmlns:a16="http://schemas.microsoft.com/office/drawing/2014/main" id="{6AECE137-911B-4BE5-BF0B-1ED19AF64CA1}"/>
            </a:ext>
          </a:extLst>
        </xdr:cNvPr>
        <xdr:cNvPicPr>
          <a:picLocks noChangeAspect="1"/>
        </xdr:cNvPicPr>
      </xdr:nvPicPr>
      <xdr:blipFill>
        <a:blip xmlns:r="http://schemas.openxmlformats.org/officeDocument/2006/relationships" r:embed="rId14"/>
        <a:stretch>
          <a:fillRect/>
        </a:stretch>
      </xdr:blipFill>
      <xdr:spPr>
        <a:xfrm>
          <a:off x="6334125" y="14135100"/>
          <a:ext cx="579120" cy="411480"/>
        </a:xfrm>
        <a:prstGeom prst="rect">
          <a:avLst/>
        </a:prstGeom>
      </xdr:spPr>
    </xdr:pic>
    <xdr:clientData/>
  </xdr:twoCellAnchor>
  <xdr:twoCellAnchor editAs="oneCell">
    <xdr:from>
      <xdr:col>2</xdr:col>
      <xdr:colOff>38100</xdr:colOff>
      <xdr:row>63</xdr:row>
      <xdr:rowOff>19050</xdr:rowOff>
    </xdr:from>
    <xdr:to>
      <xdr:col>2</xdr:col>
      <xdr:colOff>630555</xdr:colOff>
      <xdr:row>64</xdr:row>
      <xdr:rowOff>0</xdr:rowOff>
    </xdr:to>
    <xdr:pic>
      <xdr:nvPicPr>
        <xdr:cNvPr id="18" name="Picture 17">
          <a:extLst>
            <a:ext uri="{FF2B5EF4-FFF2-40B4-BE49-F238E27FC236}">
              <a16:creationId xmlns:a16="http://schemas.microsoft.com/office/drawing/2014/main" id="{6D37E9B0-099D-422E-9C46-606E26C8CDF2}"/>
            </a:ext>
          </a:extLst>
        </xdr:cNvPr>
        <xdr:cNvPicPr>
          <a:picLocks noChangeAspect="1"/>
        </xdr:cNvPicPr>
      </xdr:nvPicPr>
      <xdr:blipFill>
        <a:blip xmlns:r="http://schemas.openxmlformats.org/officeDocument/2006/relationships" r:embed="rId15"/>
        <a:stretch>
          <a:fillRect/>
        </a:stretch>
      </xdr:blipFill>
      <xdr:spPr>
        <a:xfrm>
          <a:off x="6324600" y="14839950"/>
          <a:ext cx="601980" cy="563880"/>
        </a:xfrm>
        <a:prstGeom prst="rect">
          <a:avLst/>
        </a:prstGeom>
      </xdr:spPr>
    </xdr:pic>
    <xdr:clientData/>
  </xdr:twoCellAnchor>
  <xdr:twoCellAnchor editAs="oneCell">
    <xdr:from>
      <xdr:col>2</xdr:col>
      <xdr:colOff>38100</xdr:colOff>
      <xdr:row>64</xdr:row>
      <xdr:rowOff>38100</xdr:rowOff>
    </xdr:from>
    <xdr:to>
      <xdr:col>2</xdr:col>
      <xdr:colOff>647700</xdr:colOff>
      <xdr:row>64</xdr:row>
      <xdr:rowOff>548640</xdr:rowOff>
    </xdr:to>
    <xdr:pic>
      <xdr:nvPicPr>
        <xdr:cNvPr id="19" name="Picture 18">
          <a:extLst>
            <a:ext uri="{FF2B5EF4-FFF2-40B4-BE49-F238E27FC236}">
              <a16:creationId xmlns:a16="http://schemas.microsoft.com/office/drawing/2014/main" id="{3D1FF65E-A744-4705-8C03-2BF910F5C19E}"/>
            </a:ext>
          </a:extLst>
        </xdr:cNvPr>
        <xdr:cNvPicPr>
          <a:picLocks noChangeAspect="1"/>
        </xdr:cNvPicPr>
      </xdr:nvPicPr>
      <xdr:blipFill>
        <a:blip xmlns:r="http://schemas.openxmlformats.org/officeDocument/2006/relationships" r:embed="rId16"/>
        <a:stretch>
          <a:fillRect/>
        </a:stretch>
      </xdr:blipFill>
      <xdr:spPr>
        <a:xfrm>
          <a:off x="6324600" y="15459075"/>
          <a:ext cx="609600" cy="518160"/>
        </a:xfrm>
        <a:prstGeom prst="rect">
          <a:avLst/>
        </a:prstGeom>
      </xdr:spPr>
    </xdr:pic>
    <xdr:clientData/>
  </xdr:twoCellAnchor>
  <xdr:twoCellAnchor editAs="oneCell">
    <xdr:from>
      <xdr:col>2</xdr:col>
      <xdr:colOff>85725</xdr:colOff>
      <xdr:row>66</xdr:row>
      <xdr:rowOff>47625</xdr:rowOff>
    </xdr:from>
    <xdr:to>
      <xdr:col>2</xdr:col>
      <xdr:colOff>588645</xdr:colOff>
      <xdr:row>66</xdr:row>
      <xdr:rowOff>512445</xdr:rowOff>
    </xdr:to>
    <xdr:pic>
      <xdr:nvPicPr>
        <xdr:cNvPr id="20" name="Picture 19">
          <a:extLst>
            <a:ext uri="{FF2B5EF4-FFF2-40B4-BE49-F238E27FC236}">
              <a16:creationId xmlns:a16="http://schemas.microsoft.com/office/drawing/2014/main" id="{B9EDB6E4-73D6-4191-8E97-4886363B9C39}"/>
            </a:ext>
          </a:extLst>
        </xdr:cNvPr>
        <xdr:cNvPicPr>
          <a:picLocks noChangeAspect="1"/>
        </xdr:cNvPicPr>
      </xdr:nvPicPr>
      <xdr:blipFill>
        <a:blip xmlns:r="http://schemas.openxmlformats.org/officeDocument/2006/relationships" r:embed="rId17"/>
        <a:stretch>
          <a:fillRect/>
        </a:stretch>
      </xdr:blipFill>
      <xdr:spPr>
        <a:xfrm>
          <a:off x="6372225" y="16611600"/>
          <a:ext cx="510540" cy="480060"/>
        </a:xfrm>
        <a:prstGeom prst="rect">
          <a:avLst/>
        </a:prstGeom>
      </xdr:spPr>
    </xdr:pic>
    <xdr:clientData/>
  </xdr:twoCellAnchor>
  <xdr:twoCellAnchor editAs="oneCell">
    <xdr:from>
      <xdr:col>2</xdr:col>
      <xdr:colOff>38100</xdr:colOff>
      <xdr:row>65</xdr:row>
      <xdr:rowOff>57150</xdr:rowOff>
    </xdr:from>
    <xdr:to>
      <xdr:col>2</xdr:col>
      <xdr:colOff>647700</xdr:colOff>
      <xdr:row>65</xdr:row>
      <xdr:rowOff>516255</xdr:rowOff>
    </xdr:to>
    <xdr:pic>
      <xdr:nvPicPr>
        <xdr:cNvPr id="21" name="Picture 20">
          <a:extLst>
            <a:ext uri="{FF2B5EF4-FFF2-40B4-BE49-F238E27FC236}">
              <a16:creationId xmlns:a16="http://schemas.microsoft.com/office/drawing/2014/main" id="{68363B93-2B52-4EC3-924F-C13DB715782B}"/>
            </a:ext>
          </a:extLst>
        </xdr:cNvPr>
        <xdr:cNvPicPr>
          <a:picLocks noChangeAspect="1"/>
        </xdr:cNvPicPr>
      </xdr:nvPicPr>
      <xdr:blipFill>
        <a:blip xmlns:r="http://schemas.openxmlformats.org/officeDocument/2006/relationships" r:embed="rId18"/>
        <a:stretch>
          <a:fillRect/>
        </a:stretch>
      </xdr:blipFill>
      <xdr:spPr>
        <a:xfrm>
          <a:off x="6324600" y="16049625"/>
          <a:ext cx="609600" cy="464820"/>
        </a:xfrm>
        <a:prstGeom prst="rect">
          <a:avLst/>
        </a:prstGeom>
      </xdr:spPr>
    </xdr:pic>
    <xdr:clientData/>
  </xdr:twoCellAnchor>
  <xdr:twoCellAnchor editAs="oneCell">
    <xdr:from>
      <xdr:col>2</xdr:col>
      <xdr:colOff>66675</xdr:colOff>
      <xdr:row>67</xdr:row>
      <xdr:rowOff>47625</xdr:rowOff>
    </xdr:from>
    <xdr:to>
      <xdr:col>2</xdr:col>
      <xdr:colOff>630555</xdr:colOff>
      <xdr:row>67</xdr:row>
      <xdr:rowOff>550545</xdr:rowOff>
    </xdr:to>
    <xdr:pic>
      <xdr:nvPicPr>
        <xdr:cNvPr id="22" name="Picture 21">
          <a:extLst>
            <a:ext uri="{FF2B5EF4-FFF2-40B4-BE49-F238E27FC236}">
              <a16:creationId xmlns:a16="http://schemas.microsoft.com/office/drawing/2014/main" id="{9961524B-A6BF-47D0-AE4D-1E44733E2008}"/>
            </a:ext>
          </a:extLst>
        </xdr:cNvPr>
        <xdr:cNvPicPr>
          <a:picLocks noChangeAspect="1"/>
        </xdr:cNvPicPr>
      </xdr:nvPicPr>
      <xdr:blipFill>
        <a:blip xmlns:r="http://schemas.openxmlformats.org/officeDocument/2006/relationships" r:embed="rId19"/>
        <a:stretch>
          <a:fillRect/>
        </a:stretch>
      </xdr:blipFill>
      <xdr:spPr>
        <a:xfrm>
          <a:off x="6353175" y="17183100"/>
          <a:ext cx="563880" cy="518160"/>
        </a:xfrm>
        <a:prstGeom prst="rect">
          <a:avLst/>
        </a:prstGeom>
      </xdr:spPr>
    </xdr:pic>
    <xdr:clientData/>
  </xdr:twoCellAnchor>
  <xdr:twoCellAnchor editAs="oneCell">
    <xdr:from>
      <xdr:col>2</xdr:col>
      <xdr:colOff>95250</xdr:colOff>
      <xdr:row>68</xdr:row>
      <xdr:rowOff>19050</xdr:rowOff>
    </xdr:from>
    <xdr:to>
      <xdr:col>2</xdr:col>
      <xdr:colOff>592455</xdr:colOff>
      <xdr:row>68</xdr:row>
      <xdr:rowOff>554355</xdr:rowOff>
    </xdr:to>
    <xdr:pic>
      <xdr:nvPicPr>
        <xdr:cNvPr id="23" name="Picture 22">
          <a:extLst>
            <a:ext uri="{FF2B5EF4-FFF2-40B4-BE49-F238E27FC236}">
              <a16:creationId xmlns:a16="http://schemas.microsoft.com/office/drawing/2014/main" id="{5B4D6BCA-FFD8-4F16-9DE8-6FF9293B84CD}"/>
            </a:ext>
          </a:extLst>
        </xdr:cNvPr>
        <xdr:cNvPicPr>
          <a:picLocks noChangeAspect="1"/>
        </xdr:cNvPicPr>
      </xdr:nvPicPr>
      <xdr:blipFill>
        <a:blip xmlns:r="http://schemas.openxmlformats.org/officeDocument/2006/relationships" r:embed="rId20"/>
        <a:stretch>
          <a:fillRect/>
        </a:stretch>
      </xdr:blipFill>
      <xdr:spPr>
        <a:xfrm>
          <a:off x="6381750" y="17735550"/>
          <a:ext cx="502920" cy="541020"/>
        </a:xfrm>
        <a:prstGeom prst="rect">
          <a:avLst/>
        </a:prstGeom>
      </xdr:spPr>
    </xdr:pic>
    <xdr:clientData/>
  </xdr:twoCellAnchor>
  <xdr:twoCellAnchor editAs="oneCell">
    <xdr:from>
      <xdr:col>2</xdr:col>
      <xdr:colOff>28575</xdr:colOff>
      <xdr:row>69</xdr:row>
      <xdr:rowOff>66675</xdr:rowOff>
    </xdr:from>
    <xdr:to>
      <xdr:col>2</xdr:col>
      <xdr:colOff>626745</xdr:colOff>
      <xdr:row>69</xdr:row>
      <xdr:rowOff>516255</xdr:rowOff>
    </xdr:to>
    <xdr:pic>
      <xdr:nvPicPr>
        <xdr:cNvPr id="24" name="Picture 23">
          <a:extLst>
            <a:ext uri="{FF2B5EF4-FFF2-40B4-BE49-F238E27FC236}">
              <a16:creationId xmlns:a16="http://schemas.microsoft.com/office/drawing/2014/main" id="{1A55676D-F895-4509-B260-2E15759734FA}"/>
            </a:ext>
          </a:extLst>
        </xdr:cNvPr>
        <xdr:cNvPicPr>
          <a:picLocks noChangeAspect="1"/>
        </xdr:cNvPicPr>
      </xdr:nvPicPr>
      <xdr:blipFill>
        <a:blip xmlns:r="http://schemas.openxmlformats.org/officeDocument/2006/relationships" r:embed="rId21"/>
        <a:stretch>
          <a:fillRect/>
        </a:stretch>
      </xdr:blipFill>
      <xdr:spPr>
        <a:xfrm>
          <a:off x="6315075" y="18364200"/>
          <a:ext cx="609600" cy="449580"/>
        </a:xfrm>
        <a:prstGeom prst="rect">
          <a:avLst/>
        </a:prstGeom>
      </xdr:spPr>
    </xdr:pic>
    <xdr:clientData/>
  </xdr:twoCellAnchor>
  <xdr:twoCellAnchor editAs="oneCell">
    <xdr:from>
      <xdr:col>2</xdr:col>
      <xdr:colOff>66675</xdr:colOff>
      <xdr:row>70</xdr:row>
      <xdr:rowOff>19050</xdr:rowOff>
    </xdr:from>
    <xdr:to>
      <xdr:col>2</xdr:col>
      <xdr:colOff>624840</xdr:colOff>
      <xdr:row>70</xdr:row>
      <xdr:rowOff>592455</xdr:rowOff>
    </xdr:to>
    <xdr:pic>
      <xdr:nvPicPr>
        <xdr:cNvPr id="25" name="Picture 24">
          <a:extLst>
            <a:ext uri="{FF2B5EF4-FFF2-40B4-BE49-F238E27FC236}">
              <a16:creationId xmlns:a16="http://schemas.microsoft.com/office/drawing/2014/main" id="{3D79D812-C390-468C-9F4F-28971D51705B}"/>
            </a:ext>
          </a:extLst>
        </xdr:cNvPr>
        <xdr:cNvPicPr>
          <a:picLocks noChangeAspect="1"/>
        </xdr:cNvPicPr>
      </xdr:nvPicPr>
      <xdr:blipFill>
        <a:blip xmlns:r="http://schemas.openxmlformats.org/officeDocument/2006/relationships" r:embed="rId22"/>
        <a:stretch>
          <a:fillRect/>
        </a:stretch>
      </xdr:blipFill>
      <xdr:spPr>
        <a:xfrm>
          <a:off x="6353175" y="18888075"/>
          <a:ext cx="548640" cy="579120"/>
        </a:xfrm>
        <a:prstGeom prst="rect">
          <a:avLst/>
        </a:prstGeom>
      </xdr:spPr>
    </xdr:pic>
    <xdr:clientData/>
  </xdr:twoCellAnchor>
  <xdr:twoCellAnchor editAs="oneCell">
    <xdr:from>
      <xdr:col>2</xdr:col>
      <xdr:colOff>38100</xdr:colOff>
      <xdr:row>71</xdr:row>
      <xdr:rowOff>47625</xdr:rowOff>
    </xdr:from>
    <xdr:to>
      <xdr:col>2</xdr:col>
      <xdr:colOff>630555</xdr:colOff>
      <xdr:row>71</xdr:row>
      <xdr:rowOff>512445</xdr:rowOff>
    </xdr:to>
    <xdr:pic>
      <xdr:nvPicPr>
        <xdr:cNvPr id="26" name="Picture 25">
          <a:extLst>
            <a:ext uri="{FF2B5EF4-FFF2-40B4-BE49-F238E27FC236}">
              <a16:creationId xmlns:a16="http://schemas.microsoft.com/office/drawing/2014/main" id="{927264C4-3AA1-4B5E-AAB8-B56A0E368618}"/>
            </a:ext>
          </a:extLst>
        </xdr:cNvPr>
        <xdr:cNvPicPr>
          <a:picLocks noChangeAspect="1"/>
        </xdr:cNvPicPr>
      </xdr:nvPicPr>
      <xdr:blipFill>
        <a:blip xmlns:r="http://schemas.openxmlformats.org/officeDocument/2006/relationships" r:embed="rId23"/>
        <a:stretch>
          <a:fillRect/>
        </a:stretch>
      </xdr:blipFill>
      <xdr:spPr>
        <a:xfrm>
          <a:off x="6324600" y="19535775"/>
          <a:ext cx="601980" cy="480060"/>
        </a:xfrm>
        <a:prstGeom prst="rect">
          <a:avLst/>
        </a:prstGeom>
      </xdr:spPr>
    </xdr:pic>
    <xdr:clientData/>
  </xdr:twoCellAnchor>
  <xdr:twoCellAnchor editAs="oneCell">
    <xdr:from>
      <xdr:col>2</xdr:col>
      <xdr:colOff>76200</xdr:colOff>
      <xdr:row>72</xdr:row>
      <xdr:rowOff>19050</xdr:rowOff>
    </xdr:from>
    <xdr:to>
      <xdr:col>2</xdr:col>
      <xdr:colOff>609600</xdr:colOff>
      <xdr:row>73</xdr:row>
      <xdr:rowOff>0</xdr:rowOff>
    </xdr:to>
    <xdr:pic>
      <xdr:nvPicPr>
        <xdr:cNvPr id="27" name="Picture 26">
          <a:extLst>
            <a:ext uri="{FF2B5EF4-FFF2-40B4-BE49-F238E27FC236}">
              <a16:creationId xmlns:a16="http://schemas.microsoft.com/office/drawing/2014/main" id="{C8CA9CA9-9E03-46C9-811A-450F6B86E274}"/>
            </a:ext>
          </a:extLst>
        </xdr:cNvPr>
        <xdr:cNvPicPr>
          <a:picLocks noChangeAspect="1"/>
        </xdr:cNvPicPr>
      </xdr:nvPicPr>
      <xdr:blipFill>
        <a:blip xmlns:r="http://schemas.openxmlformats.org/officeDocument/2006/relationships" r:embed="rId24"/>
        <a:stretch>
          <a:fillRect/>
        </a:stretch>
      </xdr:blipFill>
      <xdr:spPr>
        <a:xfrm>
          <a:off x="6362700" y="20078700"/>
          <a:ext cx="533400" cy="563880"/>
        </a:xfrm>
        <a:prstGeom prst="rect">
          <a:avLst/>
        </a:prstGeom>
      </xdr:spPr>
    </xdr:pic>
    <xdr:clientData/>
  </xdr:twoCellAnchor>
  <xdr:twoCellAnchor editAs="oneCell">
    <xdr:from>
      <xdr:col>1</xdr:col>
      <xdr:colOff>4800600</xdr:colOff>
      <xdr:row>1</xdr:row>
      <xdr:rowOff>123825</xdr:rowOff>
    </xdr:from>
    <xdr:to>
      <xdr:col>4</xdr:col>
      <xdr:colOff>21771</xdr:colOff>
      <xdr:row>11</xdr:row>
      <xdr:rowOff>55245</xdr:rowOff>
    </xdr:to>
    <xdr:pic>
      <xdr:nvPicPr>
        <xdr:cNvPr id="30" name="Picture 29">
          <a:extLst>
            <a:ext uri="{FF2B5EF4-FFF2-40B4-BE49-F238E27FC236}">
              <a16:creationId xmlns:a16="http://schemas.microsoft.com/office/drawing/2014/main" id="{639C0681-5D44-448A-94F3-251EDB167CF5}"/>
            </a:ext>
          </a:extLst>
        </xdr:cNvPr>
        <xdr:cNvPicPr>
          <a:picLocks noChangeAspect="1"/>
        </xdr:cNvPicPr>
      </xdr:nvPicPr>
      <xdr:blipFill>
        <a:blip xmlns:r="http://schemas.openxmlformats.org/officeDocument/2006/relationships" r:embed="rId25"/>
        <a:stretch>
          <a:fillRect/>
        </a:stretch>
      </xdr:blipFill>
      <xdr:spPr>
        <a:xfrm>
          <a:off x="6229350" y="314325"/>
          <a:ext cx="1847850" cy="1847850"/>
        </a:xfrm>
        <a:prstGeom prst="rect">
          <a:avLst/>
        </a:prstGeom>
      </xdr:spPr>
    </xdr:pic>
    <xdr:clientData/>
  </xdr:twoCellAnchor>
  <xdr:twoCellAnchor editAs="oneCell">
    <xdr:from>
      <xdr:col>4</xdr:col>
      <xdr:colOff>27215</xdr:colOff>
      <xdr:row>1</xdr:row>
      <xdr:rowOff>9525</xdr:rowOff>
    </xdr:from>
    <xdr:to>
      <xdr:col>7</xdr:col>
      <xdr:colOff>41367</xdr:colOff>
      <xdr:row>12</xdr:row>
      <xdr:rowOff>1905</xdr:rowOff>
    </xdr:to>
    <xdr:pic>
      <xdr:nvPicPr>
        <xdr:cNvPr id="31" name="Picture 30">
          <a:extLst>
            <a:ext uri="{FF2B5EF4-FFF2-40B4-BE49-F238E27FC236}">
              <a16:creationId xmlns:a16="http://schemas.microsoft.com/office/drawing/2014/main" id="{59A32C94-0D76-43C5-8DC6-1FF9A550A1FC}"/>
            </a:ext>
          </a:extLst>
        </xdr:cNvPr>
        <xdr:cNvPicPr>
          <a:picLocks noChangeAspect="1"/>
        </xdr:cNvPicPr>
      </xdr:nvPicPr>
      <xdr:blipFill>
        <a:blip xmlns:r="http://schemas.openxmlformats.org/officeDocument/2006/relationships" r:embed="rId26"/>
        <a:stretch>
          <a:fillRect/>
        </a:stretch>
      </xdr:blipFill>
      <xdr:spPr>
        <a:xfrm>
          <a:off x="8082644" y="200025"/>
          <a:ext cx="2082437" cy="2087880"/>
        </a:xfrm>
        <a:prstGeom prst="rect">
          <a:avLst/>
        </a:prstGeom>
      </xdr:spPr>
    </xdr:pic>
    <xdr:clientData/>
  </xdr:twoCellAnchor>
  <xdr:twoCellAnchor editAs="oneCell">
    <xdr:from>
      <xdr:col>0</xdr:col>
      <xdr:colOff>0</xdr:colOff>
      <xdr:row>13</xdr:row>
      <xdr:rowOff>180975</xdr:rowOff>
    </xdr:from>
    <xdr:to>
      <xdr:col>1</xdr:col>
      <xdr:colOff>1217813</xdr:colOff>
      <xdr:row>23</xdr:row>
      <xdr:rowOff>38100</xdr:rowOff>
    </xdr:to>
    <xdr:pic>
      <xdr:nvPicPr>
        <xdr:cNvPr id="32" name="Picture 31">
          <a:extLst>
            <a:ext uri="{FF2B5EF4-FFF2-40B4-BE49-F238E27FC236}">
              <a16:creationId xmlns:a16="http://schemas.microsoft.com/office/drawing/2014/main" id="{6586C9E8-B941-4DED-9C5B-611BF9FAFCF1}"/>
            </a:ext>
          </a:extLst>
        </xdr:cNvPr>
        <xdr:cNvPicPr>
          <a:picLocks noChangeAspect="1"/>
        </xdr:cNvPicPr>
      </xdr:nvPicPr>
      <xdr:blipFill>
        <a:blip xmlns:r="http://schemas.openxmlformats.org/officeDocument/2006/relationships" r:embed="rId27"/>
        <a:stretch>
          <a:fillRect/>
        </a:stretch>
      </xdr:blipFill>
      <xdr:spPr>
        <a:xfrm>
          <a:off x="0" y="2657475"/>
          <a:ext cx="2646563" cy="1762125"/>
        </a:xfrm>
        <a:prstGeom prst="rect">
          <a:avLst/>
        </a:prstGeom>
      </xdr:spPr>
    </xdr:pic>
    <xdr:clientData/>
  </xdr:twoCellAnchor>
  <xdr:twoCellAnchor editAs="oneCell">
    <xdr:from>
      <xdr:col>1</xdr:col>
      <xdr:colOff>600075</xdr:colOff>
      <xdr:row>13</xdr:row>
      <xdr:rowOff>47625</xdr:rowOff>
    </xdr:from>
    <xdr:to>
      <xdr:col>1</xdr:col>
      <xdr:colOff>2628900</xdr:colOff>
      <xdr:row>23</xdr:row>
      <xdr:rowOff>171926</xdr:rowOff>
    </xdr:to>
    <xdr:pic>
      <xdr:nvPicPr>
        <xdr:cNvPr id="33" name="Picture 32">
          <a:extLst>
            <a:ext uri="{FF2B5EF4-FFF2-40B4-BE49-F238E27FC236}">
              <a16:creationId xmlns:a16="http://schemas.microsoft.com/office/drawing/2014/main" id="{EC8FFBF0-D5AD-46C1-ADF7-50179C1FD085}"/>
            </a:ext>
          </a:extLst>
        </xdr:cNvPr>
        <xdr:cNvPicPr>
          <a:picLocks noChangeAspect="1"/>
        </xdr:cNvPicPr>
      </xdr:nvPicPr>
      <xdr:blipFill>
        <a:blip xmlns:r="http://schemas.openxmlformats.org/officeDocument/2006/relationships" r:embed="rId28"/>
        <a:stretch>
          <a:fillRect/>
        </a:stretch>
      </xdr:blipFill>
      <xdr:spPr>
        <a:xfrm>
          <a:off x="2028825" y="2524125"/>
          <a:ext cx="2028825" cy="2021681"/>
        </a:xfrm>
        <a:prstGeom prst="rect">
          <a:avLst/>
        </a:prstGeom>
      </xdr:spPr>
    </xdr:pic>
    <xdr:clientData/>
  </xdr:twoCellAnchor>
  <xdr:twoCellAnchor editAs="oneCell">
    <xdr:from>
      <xdr:col>2</xdr:col>
      <xdr:colOff>68035</xdr:colOff>
      <xdr:row>51</xdr:row>
      <xdr:rowOff>27214</xdr:rowOff>
    </xdr:from>
    <xdr:to>
      <xdr:col>2</xdr:col>
      <xdr:colOff>628105</xdr:colOff>
      <xdr:row>51</xdr:row>
      <xdr:rowOff>530134</xdr:rowOff>
    </xdr:to>
    <xdr:pic>
      <xdr:nvPicPr>
        <xdr:cNvPr id="34" name="Picture 33">
          <a:extLst>
            <a:ext uri="{FF2B5EF4-FFF2-40B4-BE49-F238E27FC236}">
              <a16:creationId xmlns:a16="http://schemas.microsoft.com/office/drawing/2014/main" id="{78F8C8F8-0F5D-45CE-8294-AFF563F42CF0}"/>
            </a:ext>
          </a:extLst>
        </xdr:cNvPr>
        <xdr:cNvPicPr>
          <a:picLocks noChangeAspect="1"/>
        </xdr:cNvPicPr>
      </xdr:nvPicPr>
      <xdr:blipFill>
        <a:blip xmlns:r="http://schemas.openxmlformats.org/officeDocument/2006/relationships" r:embed="rId6"/>
        <a:stretch>
          <a:fillRect/>
        </a:stretch>
      </xdr:blipFill>
      <xdr:spPr>
        <a:xfrm>
          <a:off x="6694714" y="10028464"/>
          <a:ext cx="571500" cy="502920"/>
        </a:xfrm>
        <a:prstGeom prst="rect">
          <a:avLst/>
        </a:prstGeom>
      </xdr:spPr>
    </xdr:pic>
    <xdr:clientData/>
  </xdr:twoCellAnchor>
  <xdr:twoCellAnchor editAs="oneCell">
    <xdr:from>
      <xdr:col>1</xdr:col>
      <xdr:colOff>2266950</xdr:colOff>
      <xdr:row>13</xdr:row>
      <xdr:rowOff>66675</xdr:rowOff>
    </xdr:from>
    <xdr:to>
      <xdr:col>1</xdr:col>
      <xdr:colOff>4225290</xdr:colOff>
      <xdr:row>23</xdr:row>
      <xdr:rowOff>129540</xdr:rowOff>
    </xdr:to>
    <xdr:pic>
      <xdr:nvPicPr>
        <xdr:cNvPr id="35" name="Picture 34">
          <a:extLst>
            <a:ext uri="{FF2B5EF4-FFF2-40B4-BE49-F238E27FC236}">
              <a16:creationId xmlns:a16="http://schemas.microsoft.com/office/drawing/2014/main" id="{9595E796-3970-4800-BD0E-EB2237BEBFC9}"/>
            </a:ext>
          </a:extLst>
        </xdr:cNvPr>
        <xdr:cNvPicPr>
          <a:picLocks noChangeAspect="1"/>
        </xdr:cNvPicPr>
      </xdr:nvPicPr>
      <xdr:blipFill>
        <a:blip xmlns:r="http://schemas.openxmlformats.org/officeDocument/2006/relationships" r:embed="rId29"/>
        <a:stretch>
          <a:fillRect/>
        </a:stretch>
      </xdr:blipFill>
      <xdr:spPr>
        <a:xfrm>
          <a:off x="3695700" y="2543175"/>
          <a:ext cx="1958340" cy="1958340"/>
        </a:xfrm>
        <a:prstGeom prst="rect">
          <a:avLst/>
        </a:prstGeom>
      </xdr:spPr>
    </xdr:pic>
    <xdr:clientData/>
  </xdr:twoCellAnchor>
  <xdr:twoCellAnchor editAs="oneCell">
    <xdr:from>
      <xdr:col>1</xdr:col>
      <xdr:colOff>3848099</xdr:colOff>
      <xdr:row>13</xdr:row>
      <xdr:rowOff>19049</xdr:rowOff>
    </xdr:from>
    <xdr:to>
      <xdr:col>2</xdr:col>
      <xdr:colOff>723899</xdr:colOff>
      <xdr:row>23</xdr:row>
      <xdr:rowOff>175259</xdr:rowOff>
    </xdr:to>
    <xdr:pic>
      <xdr:nvPicPr>
        <xdr:cNvPr id="36" name="Picture 35">
          <a:extLst>
            <a:ext uri="{FF2B5EF4-FFF2-40B4-BE49-F238E27FC236}">
              <a16:creationId xmlns:a16="http://schemas.microsoft.com/office/drawing/2014/main" id="{99F671DD-D9CD-433B-8ADB-937EE64F24ED}"/>
            </a:ext>
          </a:extLst>
        </xdr:cNvPr>
        <xdr:cNvPicPr>
          <a:picLocks noChangeAspect="1"/>
        </xdr:cNvPicPr>
      </xdr:nvPicPr>
      <xdr:blipFill>
        <a:blip xmlns:r="http://schemas.openxmlformats.org/officeDocument/2006/relationships" r:embed="rId30"/>
        <a:stretch>
          <a:fillRect/>
        </a:stretch>
      </xdr:blipFill>
      <xdr:spPr>
        <a:xfrm>
          <a:off x="5276849" y="2495549"/>
          <a:ext cx="2066925" cy="2066925"/>
        </a:xfrm>
        <a:prstGeom prst="rect">
          <a:avLst/>
        </a:prstGeom>
      </xdr:spPr>
    </xdr:pic>
    <xdr:clientData/>
  </xdr:twoCellAnchor>
  <xdr:twoCellAnchor editAs="oneCell">
    <xdr:from>
      <xdr:col>2</xdr:col>
      <xdr:colOff>333375</xdr:colOff>
      <xdr:row>13</xdr:row>
      <xdr:rowOff>123825</xdr:rowOff>
    </xdr:from>
    <xdr:to>
      <xdr:col>5</xdr:col>
      <xdr:colOff>135255</xdr:colOff>
      <xdr:row>23</xdr:row>
      <xdr:rowOff>131445</xdr:rowOff>
    </xdr:to>
    <xdr:pic>
      <xdr:nvPicPr>
        <xdr:cNvPr id="37" name="Picture 36">
          <a:extLst>
            <a:ext uri="{FF2B5EF4-FFF2-40B4-BE49-F238E27FC236}">
              <a16:creationId xmlns:a16="http://schemas.microsoft.com/office/drawing/2014/main" id="{AD1D64F4-FDF2-4993-8430-0EE386008559}"/>
            </a:ext>
          </a:extLst>
        </xdr:cNvPr>
        <xdr:cNvPicPr>
          <a:picLocks noChangeAspect="1"/>
        </xdr:cNvPicPr>
      </xdr:nvPicPr>
      <xdr:blipFill>
        <a:blip xmlns:r="http://schemas.openxmlformats.org/officeDocument/2006/relationships" r:embed="rId31"/>
        <a:stretch>
          <a:fillRect/>
        </a:stretch>
      </xdr:blipFill>
      <xdr:spPr>
        <a:xfrm>
          <a:off x="6953250" y="2600325"/>
          <a:ext cx="1935480" cy="1927860"/>
        </a:xfrm>
        <a:prstGeom prst="rect">
          <a:avLst/>
        </a:prstGeom>
      </xdr:spPr>
    </xdr:pic>
    <xdr:clientData/>
  </xdr:twoCellAnchor>
  <xdr:twoCellAnchor editAs="oneCell">
    <xdr:from>
      <xdr:col>4</xdr:col>
      <xdr:colOff>266700</xdr:colOff>
      <xdr:row>15</xdr:row>
      <xdr:rowOff>9525</xdr:rowOff>
    </xdr:from>
    <xdr:to>
      <xdr:col>8</xdr:col>
      <xdr:colOff>17145</xdr:colOff>
      <xdr:row>23</xdr:row>
      <xdr:rowOff>116205</xdr:rowOff>
    </xdr:to>
    <xdr:pic>
      <xdr:nvPicPr>
        <xdr:cNvPr id="38" name="Picture 37">
          <a:extLst>
            <a:ext uri="{FF2B5EF4-FFF2-40B4-BE49-F238E27FC236}">
              <a16:creationId xmlns:a16="http://schemas.microsoft.com/office/drawing/2014/main" id="{3DC9CA54-235E-4363-ABF8-CD604234F2C2}"/>
            </a:ext>
          </a:extLst>
        </xdr:cNvPr>
        <xdr:cNvPicPr>
          <a:picLocks noChangeAspect="1"/>
        </xdr:cNvPicPr>
      </xdr:nvPicPr>
      <xdr:blipFill>
        <a:blip xmlns:r="http://schemas.openxmlformats.org/officeDocument/2006/relationships" r:embed="rId32"/>
        <a:stretch>
          <a:fillRect/>
        </a:stretch>
      </xdr:blipFill>
      <xdr:spPr>
        <a:xfrm>
          <a:off x="8315325" y="2867025"/>
          <a:ext cx="2438400" cy="1630680"/>
        </a:xfrm>
        <a:prstGeom prst="rect">
          <a:avLst/>
        </a:prstGeom>
      </xdr:spPr>
    </xdr:pic>
    <xdr:clientData/>
  </xdr:twoCellAnchor>
  <xdr:twoCellAnchor editAs="oneCell">
    <xdr:from>
      <xdr:col>2</xdr:col>
      <xdr:colOff>66675</xdr:colOff>
      <xdr:row>56</xdr:row>
      <xdr:rowOff>95250</xdr:rowOff>
    </xdr:from>
    <xdr:to>
      <xdr:col>2</xdr:col>
      <xdr:colOff>662940</xdr:colOff>
      <xdr:row>56</xdr:row>
      <xdr:rowOff>478155</xdr:rowOff>
    </xdr:to>
    <xdr:pic>
      <xdr:nvPicPr>
        <xdr:cNvPr id="39" name="Picture 38">
          <a:extLst>
            <a:ext uri="{FF2B5EF4-FFF2-40B4-BE49-F238E27FC236}">
              <a16:creationId xmlns:a16="http://schemas.microsoft.com/office/drawing/2014/main" id="{DCE9CA29-7BF9-4A1E-B9D0-88381B43B4F2}"/>
            </a:ext>
          </a:extLst>
        </xdr:cNvPr>
        <xdr:cNvPicPr>
          <a:picLocks noChangeAspect="1"/>
        </xdr:cNvPicPr>
      </xdr:nvPicPr>
      <xdr:blipFill>
        <a:blip xmlns:r="http://schemas.openxmlformats.org/officeDocument/2006/relationships" r:embed="rId10"/>
        <a:stretch>
          <a:fillRect/>
        </a:stretch>
      </xdr:blipFill>
      <xdr:spPr>
        <a:xfrm>
          <a:off x="6686550" y="12601575"/>
          <a:ext cx="586740" cy="388620"/>
        </a:xfrm>
        <a:prstGeom prst="rect">
          <a:avLst/>
        </a:prstGeom>
      </xdr:spPr>
    </xdr:pic>
    <xdr:clientData/>
  </xdr:twoCellAnchor>
  <xdr:twoCellAnchor editAs="oneCell">
    <xdr:from>
      <xdr:col>2</xdr:col>
      <xdr:colOff>57150</xdr:colOff>
      <xdr:row>57</xdr:row>
      <xdr:rowOff>95250</xdr:rowOff>
    </xdr:from>
    <xdr:to>
      <xdr:col>2</xdr:col>
      <xdr:colOff>666750</xdr:colOff>
      <xdr:row>57</xdr:row>
      <xdr:rowOff>476250</xdr:rowOff>
    </xdr:to>
    <xdr:pic>
      <xdr:nvPicPr>
        <xdr:cNvPr id="40" name="Picture 39">
          <a:extLst>
            <a:ext uri="{FF2B5EF4-FFF2-40B4-BE49-F238E27FC236}">
              <a16:creationId xmlns:a16="http://schemas.microsoft.com/office/drawing/2014/main" id="{4B44B318-1588-48D4-B9DB-F30049AAD46C}"/>
            </a:ext>
          </a:extLst>
        </xdr:cNvPr>
        <xdr:cNvPicPr>
          <a:picLocks noChangeAspect="1"/>
        </xdr:cNvPicPr>
      </xdr:nvPicPr>
      <xdr:blipFill>
        <a:blip xmlns:r="http://schemas.openxmlformats.org/officeDocument/2006/relationships" r:embed="rId11"/>
        <a:stretch>
          <a:fillRect/>
        </a:stretch>
      </xdr:blipFill>
      <xdr:spPr>
        <a:xfrm>
          <a:off x="6677025" y="13173075"/>
          <a:ext cx="609600" cy="381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22</xdr:row>
      <xdr:rowOff>85725</xdr:rowOff>
    </xdr:from>
    <xdr:to>
      <xdr:col>1</xdr:col>
      <xdr:colOff>264795</xdr:colOff>
      <xdr:row>31</xdr:row>
      <xdr:rowOff>169545</xdr:rowOff>
    </xdr:to>
    <xdr:pic>
      <xdr:nvPicPr>
        <xdr:cNvPr id="2" name="Picture 1">
          <a:extLst>
            <a:ext uri="{FF2B5EF4-FFF2-40B4-BE49-F238E27FC236}">
              <a16:creationId xmlns:a16="http://schemas.microsoft.com/office/drawing/2014/main" id="{CE05C30D-C309-432B-9042-308E0C71D690}"/>
            </a:ext>
          </a:extLst>
        </xdr:cNvPr>
        <xdr:cNvPicPr>
          <a:picLocks noChangeAspect="1"/>
        </xdr:cNvPicPr>
      </xdr:nvPicPr>
      <xdr:blipFill>
        <a:blip xmlns:r="http://schemas.openxmlformats.org/officeDocument/2006/relationships" r:embed="rId1"/>
        <a:stretch>
          <a:fillRect/>
        </a:stretch>
      </xdr:blipFill>
      <xdr:spPr>
        <a:xfrm>
          <a:off x="19050" y="4276725"/>
          <a:ext cx="1779270" cy="1798320"/>
        </a:xfrm>
        <a:prstGeom prst="rect">
          <a:avLst/>
        </a:prstGeom>
      </xdr:spPr>
    </xdr:pic>
    <xdr:clientData/>
  </xdr:twoCellAnchor>
  <xdr:twoCellAnchor editAs="oneCell">
    <xdr:from>
      <xdr:col>1</xdr:col>
      <xdr:colOff>171450</xdr:colOff>
      <xdr:row>22</xdr:row>
      <xdr:rowOff>28575</xdr:rowOff>
    </xdr:from>
    <xdr:to>
      <xdr:col>1</xdr:col>
      <xdr:colOff>2030730</xdr:colOff>
      <xdr:row>31</xdr:row>
      <xdr:rowOff>168219</xdr:rowOff>
    </xdr:to>
    <xdr:pic>
      <xdr:nvPicPr>
        <xdr:cNvPr id="3" name="Picture 2">
          <a:extLst>
            <a:ext uri="{FF2B5EF4-FFF2-40B4-BE49-F238E27FC236}">
              <a16:creationId xmlns:a16="http://schemas.microsoft.com/office/drawing/2014/main" id="{143FEEF9-618F-4CB2-8CFD-97509A6BC5D7}"/>
            </a:ext>
          </a:extLst>
        </xdr:cNvPr>
        <xdr:cNvPicPr>
          <a:picLocks noChangeAspect="1"/>
        </xdr:cNvPicPr>
      </xdr:nvPicPr>
      <xdr:blipFill>
        <a:blip xmlns:r="http://schemas.openxmlformats.org/officeDocument/2006/relationships" r:embed="rId2"/>
        <a:stretch>
          <a:fillRect/>
        </a:stretch>
      </xdr:blipFill>
      <xdr:spPr>
        <a:xfrm>
          <a:off x="1704975" y="4219575"/>
          <a:ext cx="1859280" cy="1854144"/>
        </a:xfrm>
        <a:prstGeom prst="rect">
          <a:avLst/>
        </a:prstGeom>
      </xdr:spPr>
    </xdr:pic>
    <xdr:clientData/>
  </xdr:twoCellAnchor>
  <xdr:twoCellAnchor editAs="oneCell">
    <xdr:from>
      <xdr:col>0</xdr:col>
      <xdr:colOff>57151</xdr:colOff>
      <xdr:row>1</xdr:row>
      <xdr:rowOff>57150</xdr:rowOff>
    </xdr:from>
    <xdr:to>
      <xdr:col>1</xdr:col>
      <xdr:colOff>609601</xdr:colOff>
      <xdr:row>9</xdr:row>
      <xdr:rowOff>135362</xdr:rowOff>
    </xdr:to>
    <xdr:pic>
      <xdr:nvPicPr>
        <xdr:cNvPr id="4" name="Picture 3">
          <a:extLst>
            <a:ext uri="{FF2B5EF4-FFF2-40B4-BE49-F238E27FC236}">
              <a16:creationId xmlns:a16="http://schemas.microsoft.com/office/drawing/2014/main" id="{A9FFFE9F-3A81-49F4-B259-F286D6016229}"/>
            </a:ext>
          </a:extLst>
        </xdr:cNvPr>
        <xdr:cNvPicPr>
          <a:picLocks noChangeAspect="1"/>
        </xdr:cNvPicPr>
      </xdr:nvPicPr>
      <xdr:blipFill>
        <a:blip xmlns:r="http://schemas.openxmlformats.org/officeDocument/2006/relationships" r:embed="rId3"/>
        <a:stretch>
          <a:fillRect/>
        </a:stretch>
      </xdr:blipFill>
      <xdr:spPr>
        <a:xfrm>
          <a:off x="57151" y="247650"/>
          <a:ext cx="2085975" cy="160221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Quotes@rcaled.com" TargetMode="External"/><Relationship Id="rId13" Type="http://schemas.openxmlformats.org/officeDocument/2006/relationships/hyperlink" Target="mailto:pbooyzen@rcaled.com" TargetMode="External"/><Relationship Id="rId3" Type="http://schemas.openxmlformats.org/officeDocument/2006/relationships/hyperlink" Target="tel:+8007222161" TargetMode="External"/><Relationship Id="rId7" Type="http://schemas.openxmlformats.org/officeDocument/2006/relationships/hyperlink" Target="mailto:sbankston@rcaled.com" TargetMode="External"/><Relationship Id="rId12" Type="http://schemas.openxmlformats.org/officeDocument/2006/relationships/hyperlink" Target="mailto:csanchez@rcaled.com" TargetMode="External"/><Relationship Id="rId2" Type="http://schemas.openxmlformats.org/officeDocument/2006/relationships/hyperlink" Target="mailto:jalexander@dtsus.net" TargetMode="External"/><Relationship Id="rId1" Type="http://schemas.openxmlformats.org/officeDocument/2006/relationships/hyperlink" Target="mailto:emiles@rcaled.com" TargetMode="External"/><Relationship Id="rId6" Type="http://schemas.openxmlformats.org/officeDocument/2006/relationships/hyperlink" Target="mailto:cpetty@rcaled.com" TargetMode="External"/><Relationship Id="rId11" Type="http://schemas.openxmlformats.org/officeDocument/2006/relationships/hyperlink" Target="mailto:sflanigan@rcaled.com" TargetMode="External"/><Relationship Id="rId5" Type="http://schemas.openxmlformats.org/officeDocument/2006/relationships/hyperlink" Target="mailto:azafiropoulos@dtsus.net" TargetMode="External"/><Relationship Id="rId10" Type="http://schemas.openxmlformats.org/officeDocument/2006/relationships/hyperlink" Target="mailto:mhobart@rcaled.com" TargetMode="External"/><Relationship Id="rId4" Type="http://schemas.openxmlformats.org/officeDocument/2006/relationships/hyperlink" Target="mailto:Support@rcaled.com" TargetMode="External"/><Relationship Id="rId9" Type="http://schemas.openxmlformats.org/officeDocument/2006/relationships/hyperlink" Target="https://www.rcaled.com/"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F35"/>
  <sheetViews>
    <sheetView tabSelected="1" workbookViewId="0">
      <selection activeCell="B3" sqref="B3"/>
    </sheetView>
  </sheetViews>
  <sheetFormatPr defaultRowHeight="15" x14ac:dyDescent="0.25"/>
  <cols>
    <col min="1" max="1" width="118.28515625" bestFit="1" customWidth="1"/>
    <col min="2" max="2" width="19.42578125" bestFit="1" customWidth="1"/>
    <col min="3" max="3" width="32.85546875" bestFit="1" customWidth="1"/>
    <col min="4" max="4" width="13.7109375" bestFit="1" customWidth="1"/>
  </cols>
  <sheetData>
    <row r="3" spans="1:6" x14ac:dyDescent="0.25">
      <c r="B3" t="s">
        <v>441</v>
      </c>
    </row>
    <row r="9" spans="1:6" ht="23.25" x14ac:dyDescent="0.35">
      <c r="A9" s="82" t="s">
        <v>294</v>
      </c>
      <c r="B9" s="82"/>
      <c r="C9" s="82"/>
      <c r="D9" s="82"/>
      <c r="E9" s="82"/>
      <c r="F9" s="82"/>
    </row>
    <row r="11" spans="1:6" x14ac:dyDescent="0.25">
      <c r="A11" t="s">
        <v>295</v>
      </c>
    </row>
    <row r="13" spans="1:6" x14ac:dyDescent="0.25">
      <c r="A13" t="s">
        <v>296</v>
      </c>
    </row>
    <row r="14" spans="1:6" x14ac:dyDescent="0.25">
      <c r="A14" t="s">
        <v>408</v>
      </c>
    </row>
    <row r="15" spans="1:6" x14ac:dyDescent="0.25">
      <c r="A15" s="83" t="s">
        <v>459</v>
      </c>
      <c r="B15" s="83"/>
      <c r="C15" s="83"/>
    </row>
    <row r="16" spans="1:6" x14ac:dyDescent="0.25">
      <c r="A16" t="s">
        <v>297</v>
      </c>
    </row>
    <row r="17" spans="1:6" x14ac:dyDescent="0.25">
      <c r="A17" t="s">
        <v>298</v>
      </c>
    </row>
    <row r="18" spans="1:6" x14ac:dyDescent="0.25">
      <c r="A18" t="s">
        <v>299</v>
      </c>
    </row>
    <row r="19" spans="1:6" x14ac:dyDescent="0.25">
      <c r="A19" t="s">
        <v>387</v>
      </c>
    </row>
    <row r="20" spans="1:6" x14ac:dyDescent="0.25">
      <c r="A20" s="6" t="s">
        <v>300</v>
      </c>
      <c r="B20" s="6"/>
      <c r="C20" s="6"/>
      <c r="D20" s="6"/>
      <c r="E20" s="6"/>
      <c r="F20" s="6"/>
    </row>
    <row r="21" spans="1:6" ht="23.25" x14ac:dyDescent="0.35">
      <c r="A21" s="36" t="s">
        <v>385</v>
      </c>
    </row>
    <row r="22" spans="1:6" ht="23.25" x14ac:dyDescent="0.35">
      <c r="A22" s="36"/>
    </row>
    <row r="23" spans="1:6" ht="18.75" x14ac:dyDescent="0.3">
      <c r="A23" s="37" t="s">
        <v>301</v>
      </c>
    </row>
    <row r="24" spans="1:6" ht="18.75" x14ac:dyDescent="0.3">
      <c r="A24" s="38" t="s">
        <v>302</v>
      </c>
      <c r="B24" s="38" t="s">
        <v>303</v>
      </c>
      <c r="C24" s="49" t="s">
        <v>391</v>
      </c>
      <c r="D24" s="63"/>
      <c r="E24" s="37"/>
      <c r="F24" s="37"/>
    </row>
    <row r="25" spans="1:6" x14ac:dyDescent="0.25">
      <c r="A25" t="s">
        <v>386</v>
      </c>
      <c r="B25" t="s">
        <v>304</v>
      </c>
      <c r="C25" s="50" t="s">
        <v>305</v>
      </c>
      <c r="D25" t="s">
        <v>306</v>
      </c>
    </row>
    <row r="26" spans="1:6" x14ac:dyDescent="0.25">
      <c r="A26" t="s">
        <v>437</v>
      </c>
      <c r="B26" t="s">
        <v>431</v>
      </c>
      <c r="C26" s="39" t="s">
        <v>432</v>
      </c>
      <c r="D26" t="s">
        <v>433</v>
      </c>
    </row>
    <row r="27" spans="1:6" x14ac:dyDescent="0.25">
      <c r="A27" t="s">
        <v>416</v>
      </c>
      <c r="B27" t="s">
        <v>417</v>
      </c>
      <c r="C27" s="39" t="s">
        <v>419</v>
      </c>
      <c r="D27" t="s">
        <v>418</v>
      </c>
    </row>
    <row r="28" spans="1:6" x14ac:dyDescent="0.25">
      <c r="A28" t="s">
        <v>307</v>
      </c>
      <c r="B28" t="s">
        <v>434</v>
      </c>
      <c r="C28" s="39" t="s">
        <v>435</v>
      </c>
      <c r="D28" t="s">
        <v>436</v>
      </c>
    </row>
    <row r="29" spans="1:6" x14ac:dyDescent="0.25">
      <c r="A29" t="s">
        <v>307</v>
      </c>
      <c r="B29" t="s">
        <v>308</v>
      </c>
      <c r="C29" s="39" t="s">
        <v>309</v>
      </c>
      <c r="D29" t="s">
        <v>310</v>
      </c>
    </row>
    <row r="30" spans="1:6" x14ac:dyDescent="0.25">
      <c r="A30" t="s">
        <v>311</v>
      </c>
      <c r="B30" t="s">
        <v>312</v>
      </c>
      <c r="C30" s="50" t="s">
        <v>313</v>
      </c>
      <c r="D30" t="s">
        <v>314</v>
      </c>
    </row>
    <row r="31" spans="1:6" x14ac:dyDescent="0.25">
      <c r="A31" t="s">
        <v>315</v>
      </c>
      <c r="B31" t="s">
        <v>316</v>
      </c>
      <c r="C31" s="39" t="s">
        <v>317</v>
      </c>
      <c r="D31" t="s">
        <v>318</v>
      </c>
    </row>
    <row r="32" spans="1:6" x14ac:dyDescent="0.25">
      <c r="A32" t="s">
        <v>319</v>
      </c>
      <c r="B32" t="s">
        <v>389</v>
      </c>
      <c r="C32" s="39" t="s">
        <v>320</v>
      </c>
      <c r="D32" s="39" t="s">
        <v>321</v>
      </c>
    </row>
    <row r="33" spans="1:4" x14ac:dyDescent="0.25">
      <c r="A33" t="s">
        <v>388</v>
      </c>
      <c r="B33" t="s">
        <v>390</v>
      </c>
      <c r="C33" s="39" t="s">
        <v>392</v>
      </c>
    </row>
    <row r="34" spans="1:4" x14ac:dyDescent="0.25">
      <c r="A34" t="s">
        <v>438</v>
      </c>
      <c r="B34" t="s">
        <v>439</v>
      </c>
      <c r="C34" s="39" t="s">
        <v>440</v>
      </c>
    </row>
    <row r="35" spans="1:4" x14ac:dyDescent="0.25">
      <c r="A35" t="s">
        <v>483</v>
      </c>
      <c r="B35" t="s">
        <v>484</v>
      </c>
      <c r="C35" s="39" t="s">
        <v>485</v>
      </c>
      <c r="D35" t="s">
        <v>486</v>
      </c>
    </row>
  </sheetData>
  <mergeCells count="2">
    <mergeCell ref="A9:F9"/>
    <mergeCell ref="A15:C15"/>
  </mergeCells>
  <hyperlinks>
    <hyperlink ref="C26" r:id="rId1" xr:uid="{00000000-0004-0000-0000-000001000000}"/>
    <hyperlink ref="C31" r:id="rId2" display="mailto:jalexander@dtsus.net" xr:uid="{00000000-0004-0000-0000-000002000000}"/>
    <hyperlink ref="D32" r:id="rId3" display="tel:+8007222161" xr:uid="{00000000-0004-0000-0000-000003000000}"/>
    <hyperlink ref="C32" r:id="rId4" display="mailto:Support@rcaled.com" xr:uid="{00000000-0004-0000-0000-000004000000}"/>
    <hyperlink ref="C29" r:id="rId5" xr:uid="{00000000-0004-0000-0000-000006000000}"/>
    <hyperlink ref="C25" r:id="rId6" xr:uid="{00000000-0004-0000-0000-000007000000}"/>
    <hyperlink ref="C30" r:id="rId7" xr:uid="{00000000-0004-0000-0000-000008000000}"/>
    <hyperlink ref="C33" r:id="rId8" xr:uid="{00000000-0004-0000-0000-00000A000000}"/>
    <hyperlink ref="C24" r:id="rId9" xr:uid="{00000000-0004-0000-0000-00000B000000}"/>
    <hyperlink ref="C27" r:id="rId10" xr:uid="{EF6DD91E-8908-43CC-85C2-B1666A6C61C5}"/>
    <hyperlink ref="C28" r:id="rId11" xr:uid="{3A0DA02B-3BCA-487E-96F9-6B40BC4DB029}"/>
    <hyperlink ref="C34" r:id="rId12" xr:uid="{A61AC579-126E-4ED1-AF1F-729AABE86833}"/>
    <hyperlink ref="C35" r:id="rId13" xr:uid="{8B1EAECD-EA2C-4F30-A463-43FEF130010F}"/>
  </hyperlinks>
  <pageMargins left="0.7" right="0.7" top="0.75" bottom="0.75" header="0.3" footer="0.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37"/>
  <sheetViews>
    <sheetView topLeftCell="A5" workbookViewId="0">
      <selection activeCell="F11" sqref="F11"/>
    </sheetView>
  </sheetViews>
  <sheetFormatPr defaultRowHeight="15" x14ac:dyDescent="0.25"/>
  <cols>
    <col min="1" max="1" width="23" customWidth="1"/>
    <col min="2" max="2" width="88" bestFit="1" customWidth="1"/>
    <col min="3" max="4" width="9.85546875" bestFit="1" customWidth="1"/>
  </cols>
  <sheetData>
    <row r="1" spans="1:14" x14ac:dyDescent="0.25">
      <c r="A1" s="84" t="s">
        <v>287</v>
      </c>
      <c r="B1" s="84"/>
      <c r="C1" s="84"/>
      <c r="D1" s="84"/>
    </row>
    <row r="2" spans="1:14" x14ac:dyDescent="0.25">
      <c r="A2" s="60"/>
      <c r="B2" s="60"/>
      <c r="C2" s="60"/>
      <c r="D2" s="60"/>
    </row>
    <row r="3" spans="1:14" x14ac:dyDescent="0.25">
      <c r="A3" s="60"/>
      <c r="B3" s="60"/>
      <c r="C3" s="60"/>
      <c r="D3" s="60"/>
    </row>
    <row r="4" spans="1:14" x14ac:dyDescent="0.25">
      <c r="A4" s="60"/>
      <c r="B4" s="60"/>
      <c r="C4" s="60"/>
      <c r="D4" s="60"/>
    </row>
    <row r="5" spans="1:14" x14ac:dyDescent="0.25">
      <c r="A5" s="60"/>
      <c r="B5" s="60"/>
      <c r="C5" s="60"/>
      <c r="D5" s="60"/>
    </row>
    <row r="6" spans="1:14" x14ac:dyDescent="0.25">
      <c r="A6" s="60"/>
      <c r="B6" s="60"/>
      <c r="C6" s="60"/>
      <c r="D6" s="60"/>
    </row>
    <row r="7" spans="1:14" x14ac:dyDescent="0.25">
      <c r="A7" s="60"/>
      <c r="B7" s="60"/>
      <c r="C7" s="60"/>
      <c r="D7" s="60"/>
    </row>
    <row r="8" spans="1:14" x14ac:dyDescent="0.25">
      <c r="A8" s="60"/>
      <c r="B8" s="60"/>
      <c r="C8" s="60"/>
      <c r="D8" s="60"/>
    </row>
    <row r="9" spans="1:14" x14ac:dyDescent="0.25">
      <c r="A9" s="60"/>
      <c r="B9" s="60"/>
      <c r="C9" s="60"/>
      <c r="D9" s="60"/>
    </row>
    <row r="10" spans="1:14" x14ac:dyDescent="0.25">
      <c r="A10" s="60"/>
      <c r="B10" s="60"/>
      <c r="C10" s="60"/>
      <c r="D10" s="60"/>
    </row>
    <row r="11" spans="1:14" x14ac:dyDescent="0.25">
      <c r="A11" s="41" t="s">
        <v>333</v>
      </c>
      <c r="B11" s="40" t="s">
        <v>335</v>
      </c>
      <c r="C11" s="33">
        <v>0.1</v>
      </c>
      <c r="D11" s="34">
        <v>0.05</v>
      </c>
    </row>
    <row r="12" spans="1:14" x14ac:dyDescent="0.25">
      <c r="A12" s="51" t="s">
        <v>394</v>
      </c>
      <c r="B12" s="52" t="s">
        <v>395</v>
      </c>
      <c r="C12" s="31">
        <v>135</v>
      </c>
      <c r="D12" s="32">
        <f>C12*0.88</f>
        <v>118.8</v>
      </c>
      <c r="F12" s="73"/>
      <c r="G12" s="66"/>
      <c r="H12" s="66"/>
      <c r="I12" s="74"/>
      <c r="J12" s="66"/>
      <c r="K12" s="66"/>
      <c r="L12" s="66"/>
      <c r="M12" s="66"/>
      <c r="N12" s="73"/>
    </row>
    <row r="13" spans="1:14" x14ac:dyDescent="0.25">
      <c r="A13" s="51" t="s">
        <v>396</v>
      </c>
      <c r="B13" s="52" t="s">
        <v>397</v>
      </c>
      <c r="C13" s="31">
        <v>135</v>
      </c>
      <c r="D13" s="32">
        <f>C13*0.88</f>
        <v>118.8</v>
      </c>
      <c r="F13" s="73"/>
      <c r="G13" s="66"/>
      <c r="H13" s="66"/>
      <c r="I13" s="74"/>
      <c r="J13" s="66"/>
      <c r="K13" s="66"/>
      <c r="L13" s="66"/>
      <c r="M13" s="66"/>
      <c r="N13" s="73"/>
    </row>
    <row r="14" spans="1:14" x14ac:dyDescent="0.25">
      <c r="A14" s="51" t="s">
        <v>429</v>
      </c>
      <c r="B14" s="78" t="s">
        <v>430</v>
      </c>
      <c r="C14" s="31">
        <v>145</v>
      </c>
      <c r="D14" s="32">
        <f>C14*0.88</f>
        <v>127.6</v>
      </c>
      <c r="F14" s="73"/>
      <c r="G14" s="66"/>
      <c r="H14" s="66"/>
      <c r="I14" s="74"/>
      <c r="J14" s="66"/>
      <c r="K14" s="66"/>
      <c r="L14" s="66"/>
      <c r="M14" s="66"/>
      <c r="N14" s="73"/>
    </row>
    <row r="15" spans="1:14" x14ac:dyDescent="0.25">
      <c r="A15" s="51" t="s">
        <v>285</v>
      </c>
      <c r="B15" s="78" t="s">
        <v>398</v>
      </c>
      <c r="C15" s="31">
        <v>145</v>
      </c>
      <c r="D15" s="32">
        <f t="shared" ref="D15:D19" si="0">C15*0.88</f>
        <v>127.6</v>
      </c>
      <c r="E15" s="6" t="s">
        <v>266</v>
      </c>
      <c r="F15" s="73"/>
      <c r="G15" s="66"/>
      <c r="H15" s="66"/>
      <c r="I15" s="74"/>
      <c r="J15" s="66"/>
      <c r="K15" s="66"/>
      <c r="L15" s="66"/>
      <c r="M15" s="66"/>
      <c r="N15" s="73"/>
    </row>
    <row r="16" spans="1:14" x14ac:dyDescent="0.25">
      <c r="A16" s="51" t="s">
        <v>399</v>
      </c>
      <c r="B16" s="52" t="s">
        <v>400</v>
      </c>
      <c r="C16" s="31">
        <v>160</v>
      </c>
      <c r="D16" s="32">
        <f t="shared" si="0"/>
        <v>140.80000000000001</v>
      </c>
      <c r="E16" s="6"/>
      <c r="F16" s="73"/>
      <c r="G16" s="66"/>
      <c r="H16" s="66"/>
      <c r="I16" s="74"/>
      <c r="J16" s="66"/>
      <c r="K16" s="66"/>
      <c r="L16" s="66"/>
      <c r="M16" s="66"/>
      <c r="N16" s="73"/>
    </row>
    <row r="17" spans="1:14" x14ac:dyDescent="0.25">
      <c r="A17" s="51" t="s">
        <v>286</v>
      </c>
      <c r="B17" s="52" t="s">
        <v>401</v>
      </c>
      <c r="C17" s="31">
        <v>160</v>
      </c>
      <c r="D17" s="32">
        <f t="shared" si="0"/>
        <v>140.80000000000001</v>
      </c>
      <c r="F17" s="73"/>
      <c r="G17" s="66"/>
      <c r="H17" s="66"/>
      <c r="I17" s="74"/>
      <c r="J17" s="66"/>
      <c r="K17" s="66"/>
      <c r="L17" s="66"/>
      <c r="M17" s="66"/>
      <c r="N17" s="73"/>
    </row>
    <row r="18" spans="1:14" x14ac:dyDescent="0.25">
      <c r="A18" s="59" t="s">
        <v>377</v>
      </c>
      <c r="B18" s="53" t="s">
        <v>443</v>
      </c>
      <c r="C18" s="31">
        <v>110</v>
      </c>
      <c r="D18" s="32">
        <f t="shared" si="0"/>
        <v>96.8</v>
      </c>
      <c r="F18" s="73"/>
      <c r="G18" s="66"/>
      <c r="H18" s="66"/>
      <c r="I18" s="74"/>
      <c r="J18" s="66"/>
      <c r="K18" s="66"/>
      <c r="L18" s="66"/>
      <c r="M18" s="66"/>
      <c r="N18" s="73"/>
    </row>
    <row r="19" spans="1:14" x14ac:dyDescent="0.25">
      <c r="A19" s="59" t="s">
        <v>378</v>
      </c>
      <c r="B19" s="48" t="s">
        <v>379</v>
      </c>
      <c r="C19" s="31">
        <v>120</v>
      </c>
      <c r="D19" s="32">
        <f t="shared" si="0"/>
        <v>105.6</v>
      </c>
      <c r="F19" s="73"/>
      <c r="G19" s="66"/>
      <c r="H19" s="66"/>
      <c r="I19" s="74"/>
      <c r="J19" s="66"/>
      <c r="K19" s="66"/>
      <c r="L19" s="66"/>
      <c r="M19" s="66"/>
      <c r="N19" s="73"/>
    </row>
    <row r="20" spans="1:14" x14ac:dyDescent="0.25">
      <c r="A20" s="47" t="s">
        <v>380</v>
      </c>
      <c r="B20" s="46" t="s">
        <v>381</v>
      </c>
      <c r="C20" s="54" t="s">
        <v>384</v>
      </c>
      <c r="D20" s="55" t="s">
        <v>384</v>
      </c>
    </row>
    <row r="21" spans="1:14" x14ac:dyDescent="0.25">
      <c r="A21" s="47" t="s">
        <v>382</v>
      </c>
      <c r="B21" s="47" t="s">
        <v>383</v>
      </c>
      <c r="C21" s="54" t="s">
        <v>384</v>
      </c>
      <c r="D21" s="55" t="s">
        <v>384</v>
      </c>
    </row>
    <row r="22" spans="1:14" x14ac:dyDescent="0.25">
      <c r="A22" s="61"/>
      <c r="B22" s="61"/>
      <c r="C22" s="62"/>
      <c r="D22" s="62"/>
    </row>
    <row r="23" spans="1:14" x14ac:dyDescent="0.25">
      <c r="A23" s="61"/>
      <c r="B23" s="61"/>
      <c r="C23" s="62"/>
      <c r="D23" s="62"/>
    </row>
    <row r="33" spans="1:14" x14ac:dyDescent="0.25">
      <c r="A33" s="23" t="s">
        <v>96</v>
      </c>
      <c r="B33" s="21" t="s">
        <v>97</v>
      </c>
    </row>
    <row r="34" spans="1:14" x14ac:dyDescent="0.25">
      <c r="A34" s="20"/>
      <c r="B34" s="21"/>
    </row>
    <row r="35" spans="1:14" x14ac:dyDescent="0.25">
      <c r="A35" s="41" t="s">
        <v>333</v>
      </c>
      <c r="B35" s="40" t="s">
        <v>335</v>
      </c>
      <c r="C35" s="33">
        <v>0.1</v>
      </c>
      <c r="D35" s="34">
        <v>0.05</v>
      </c>
    </row>
    <row r="36" spans="1:14" x14ac:dyDescent="0.25">
      <c r="A36" s="42" t="s">
        <v>93</v>
      </c>
      <c r="B36" s="17" t="s">
        <v>478</v>
      </c>
      <c r="C36" s="18">
        <v>160</v>
      </c>
      <c r="D36" s="19">
        <f>C36*0.88</f>
        <v>140.80000000000001</v>
      </c>
      <c r="E36" s="29" t="s">
        <v>266</v>
      </c>
      <c r="F36" s="73"/>
      <c r="G36" s="66"/>
      <c r="H36" s="66"/>
      <c r="I36" s="74"/>
      <c r="J36" s="66"/>
      <c r="K36" s="66"/>
      <c r="L36" s="66"/>
      <c r="M36" s="66"/>
      <c r="N36" s="73"/>
    </row>
    <row r="37" spans="1:14" x14ac:dyDescent="0.25">
      <c r="A37" s="42" t="s">
        <v>94</v>
      </c>
      <c r="B37" s="17" t="s">
        <v>95</v>
      </c>
      <c r="C37" s="18">
        <v>160</v>
      </c>
      <c r="D37" s="19">
        <f>C37*0.88</f>
        <v>140.80000000000001</v>
      </c>
      <c r="F37" s="73"/>
      <c r="G37" s="66"/>
      <c r="H37" s="66"/>
      <c r="I37" s="74"/>
      <c r="J37" s="66"/>
      <c r="K37" s="66"/>
      <c r="L37" s="66"/>
      <c r="M37" s="66"/>
      <c r="N37" s="73"/>
    </row>
  </sheetData>
  <mergeCells count="1">
    <mergeCell ref="A1:D1"/>
  </mergeCells>
  <pageMargins left="0.7" right="0.7" top="0.75" bottom="0.75" header="0.3" footer="0.3"/>
  <pageSetup scale="97" fitToHeight="0"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1"/>
  <sheetViews>
    <sheetView topLeftCell="A9" workbookViewId="0">
      <selection activeCell="I13" sqref="I13"/>
    </sheetView>
  </sheetViews>
  <sheetFormatPr defaultRowHeight="15" x14ac:dyDescent="0.25"/>
  <cols>
    <col min="1" max="1" width="18" bestFit="1" customWidth="1"/>
    <col min="2" max="2" width="21.85546875" bestFit="1" customWidth="1"/>
    <col min="3" max="3" width="47" bestFit="1" customWidth="1"/>
  </cols>
  <sheetData>
    <row r="1" spans="1:7" x14ac:dyDescent="0.25">
      <c r="A1" s="84" t="s">
        <v>283</v>
      </c>
      <c r="B1" s="84"/>
      <c r="C1" s="84"/>
      <c r="D1" s="84"/>
      <c r="E1" s="84"/>
      <c r="F1" s="84"/>
      <c r="G1" s="84"/>
    </row>
    <row r="17" spans="1:6" x14ac:dyDescent="0.25">
      <c r="A17" s="87" t="s">
        <v>279</v>
      </c>
      <c r="B17" s="87"/>
      <c r="C17" s="87"/>
      <c r="E17" s="90" t="s">
        <v>187</v>
      </c>
      <c r="F17" s="90"/>
    </row>
    <row r="18" spans="1:6" x14ac:dyDescent="0.25">
      <c r="A18" s="23"/>
      <c r="B18" s="23"/>
      <c r="C18" s="23"/>
      <c r="E18" s="22"/>
      <c r="F18" s="22"/>
    </row>
    <row r="19" spans="1:6" x14ac:dyDescent="0.25">
      <c r="A19" s="23"/>
      <c r="B19" s="23"/>
      <c r="C19" s="23"/>
      <c r="E19" s="22"/>
      <c r="F19" s="22"/>
    </row>
    <row r="20" spans="1:6" x14ac:dyDescent="0.25">
      <c r="A20" s="23"/>
      <c r="B20" s="23"/>
      <c r="C20" s="23"/>
      <c r="E20" s="22"/>
      <c r="F20" s="22"/>
    </row>
    <row r="21" spans="1:6" x14ac:dyDescent="0.25">
      <c r="A21" s="23"/>
      <c r="B21" s="23"/>
      <c r="C21" s="23"/>
      <c r="E21" s="22"/>
      <c r="F21" s="22"/>
    </row>
    <row r="22" spans="1:6" x14ac:dyDescent="0.25">
      <c r="A22" s="23"/>
      <c r="B22" s="23"/>
      <c r="C22" s="23"/>
      <c r="E22" s="22"/>
      <c r="F22" s="22"/>
    </row>
    <row r="23" spans="1:6" x14ac:dyDescent="0.25">
      <c r="A23" s="23"/>
      <c r="B23" s="23"/>
      <c r="C23" s="23"/>
      <c r="E23" s="22"/>
      <c r="F23" s="22"/>
    </row>
    <row r="24" spans="1:6" x14ac:dyDescent="0.25">
      <c r="A24" s="23"/>
      <c r="B24" s="23"/>
      <c r="C24" s="23"/>
      <c r="E24" s="22"/>
      <c r="F24" s="22"/>
    </row>
    <row r="33" spans="1:15" x14ac:dyDescent="0.25">
      <c r="A33" s="87" t="s">
        <v>188</v>
      </c>
      <c r="B33" s="87"/>
      <c r="C33" s="23" t="s">
        <v>280</v>
      </c>
      <c r="E33" s="87" t="s">
        <v>192</v>
      </c>
      <c r="F33" s="87"/>
    </row>
    <row r="34" spans="1:15" x14ac:dyDescent="0.25">
      <c r="A34" s="23"/>
      <c r="B34" s="23"/>
      <c r="C34" s="23"/>
      <c r="E34" s="23"/>
      <c r="F34" s="23"/>
    </row>
    <row r="35" spans="1:15" x14ac:dyDescent="0.25">
      <c r="A35" s="40" t="s">
        <v>333</v>
      </c>
      <c r="B35" s="40" t="s">
        <v>334</v>
      </c>
      <c r="C35" s="40" t="s">
        <v>335</v>
      </c>
      <c r="D35" s="33">
        <v>0.1</v>
      </c>
      <c r="E35" s="34">
        <v>0.05</v>
      </c>
    </row>
    <row r="36" spans="1:15" x14ac:dyDescent="0.25">
      <c r="A36" s="17" t="s">
        <v>183</v>
      </c>
      <c r="B36" s="17" t="s">
        <v>324</v>
      </c>
      <c r="C36" s="17" t="s">
        <v>184</v>
      </c>
      <c r="D36" s="18">
        <v>65</v>
      </c>
      <c r="E36" s="19">
        <f>D36*0.88</f>
        <v>57.2</v>
      </c>
      <c r="F36" s="29" t="s">
        <v>266</v>
      </c>
      <c r="G36" s="73"/>
      <c r="H36" s="66"/>
      <c r="I36" s="66"/>
      <c r="J36" s="74"/>
      <c r="K36" s="66"/>
      <c r="L36" s="66"/>
      <c r="M36" s="66"/>
      <c r="N36" s="66"/>
      <c r="O36" s="73"/>
    </row>
    <row r="37" spans="1:15" x14ac:dyDescent="0.25">
      <c r="A37" s="17" t="s">
        <v>185</v>
      </c>
      <c r="B37" s="17" t="s">
        <v>325</v>
      </c>
      <c r="C37" s="17" t="s">
        <v>186</v>
      </c>
      <c r="D37" s="18">
        <v>65</v>
      </c>
      <c r="E37" s="19">
        <f t="shared" ref="E37:E41" si="0">D37*0.88</f>
        <v>57.2</v>
      </c>
      <c r="G37" s="73"/>
      <c r="H37" s="66"/>
      <c r="I37" s="66"/>
      <c r="J37" s="74"/>
      <c r="K37" s="66"/>
      <c r="L37" s="66"/>
      <c r="M37" s="66"/>
      <c r="N37" s="66"/>
      <c r="O37" s="73"/>
    </row>
    <row r="38" spans="1:15" x14ac:dyDescent="0.25">
      <c r="A38" s="17" t="s">
        <v>187</v>
      </c>
      <c r="B38" s="17" t="s">
        <v>326</v>
      </c>
      <c r="C38" s="17" t="s">
        <v>289</v>
      </c>
      <c r="D38" s="18">
        <v>76</v>
      </c>
      <c r="E38" s="19">
        <f t="shared" si="0"/>
        <v>66.88</v>
      </c>
      <c r="G38" s="73"/>
      <c r="H38" s="66"/>
      <c r="I38" s="66"/>
      <c r="J38" s="74"/>
      <c r="K38" s="66"/>
      <c r="L38" s="66"/>
      <c r="M38" s="66"/>
      <c r="N38" s="66"/>
      <c r="O38" s="73"/>
    </row>
    <row r="39" spans="1:15" x14ac:dyDescent="0.25">
      <c r="A39" s="17" t="s">
        <v>188</v>
      </c>
      <c r="B39" s="17" t="s">
        <v>327</v>
      </c>
      <c r="C39" s="17" t="s">
        <v>189</v>
      </c>
      <c r="D39" s="18">
        <v>76</v>
      </c>
      <c r="E39" s="19">
        <f t="shared" si="0"/>
        <v>66.88</v>
      </c>
      <c r="G39" s="73"/>
      <c r="H39" s="66"/>
      <c r="I39" s="66"/>
      <c r="J39" s="74"/>
      <c r="K39" s="66"/>
      <c r="L39" s="66"/>
      <c r="M39" s="66"/>
      <c r="N39" s="66"/>
      <c r="O39" s="73"/>
    </row>
    <row r="40" spans="1:15" x14ac:dyDescent="0.25">
      <c r="A40" s="17" t="s">
        <v>190</v>
      </c>
      <c r="B40" s="17" t="s">
        <v>331</v>
      </c>
      <c r="C40" s="17" t="s">
        <v>191</v>
      </c>
      <c r="D40" s="18">
        <v>85</v>
      </c>
      <c r="E40" s="19">
        <f t="shared" si="0"/>
        <v>74.8</v>
      </c>
      <c r="G40" s="73"/>
      <c r="H40" s="66"/>
      <c r="I40" s="66"/>
      <c r="J40" s="74"/>
      <c r="K40" s="66"/>
      <c r="L40" s="66"/>
      <c r="M40" s="66"/>
      <c r="N40" s="66"/>
      <c r="O40" s="73"/>
    </row>
    <row r="41" spans="1:15" x14ac:dyDescent="0.25">
      <c r="A41" s="24" t="s">
        <v>192</v>
      </c>
      <c r="B41" s="24"/>
      <c r="C41" s="24" t="s">
        <v>193</v>
      </c>
      <c r="D41" s="25">
        <v>2.5</v>
      </c>
      <c r="E41" s="26">
        <f t="shared" si="0"/>
        <v>2.2000000000000002</v>
      </c>
      <c r="F41" s="30"/>
    </row>
  </sheetData>
  <mergeCells count="5">
    <mergeCell ref="A17:C17"/>
    <mergeCell ref="E17:F17"/>
    <mergeCell ref="A33:B33"/>
    <mergeCell ref="E33:F33"/>
    <mergeCell ref="A1:G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21"/>
  <sheetViews>
    <sheetView workbookViewId="0">
      <selection activeCell="F2" sqref="F2"/>
    </sheetView>
  </sheetViews>
  <sheetFormatPr defaultRowHeight="15" x14ac:dyDescent="0.25"/>
  <cols>
    <col min="1" max="1" width="12.85546875" bestFit="1" customWidth="1"/>
    <col min="2" max="2" width="20.5703125" bestFit="1" customWidth="1"/>
    <col min="3" max="3" width="43.42578125" bestFit="1" customWidth="1"/>
  </cols>
  <sheetData>
    <row r="1" spans="1:5" x14ac:dyDescent="0.25">
      <c r="A1" s="84" t="s">
        <v>284</v>
      </c>
      <c r="B1" s="84"/>
      <c r="C1" s="84"/>
      <c r="D1" s="84"/>
      <c r="E1" s="84"/>
    </row>
    <row r="16" spans="1:5" x14ac:dyDescent="0.25">
      <c r="A16" s="21"/>
      <c r="B16" s="21" t="s">
        <v>201</v>
      </c>
      <c r="C16" s="20" t="s">
        <v>205</v>
      </c>
    </row>
    <row r="18" spans="1:15" x14ac:dyDescent="0.25">
      <c r="A18" s="40" t="s">
        <v>333</v>
      </c>
      <c r="B18" s="40" t="s">
        <v>334</v>
      </c>
      <c r="C18" s="40" t="s">
        <v>335</v>
      </c>
      <c r="D18" s="33">
        <v>0.1</v>
      </c>
      <c r="E18" s="34">
        <v>0.05</v>
      </c>
    </row>
    <row r="19" spans="1:15" x14ac:dyDescent="0.25">
      <c r="A19" s="24" t="s">
        <v>201</v>
      </c>
      <c r="B19" s="24" t="s">
        <v>336</v>
      </c>
      <c r="C19" s="24" t="s">
        <v>202</v>
      </c>
      <c r="D19" s="25">
        <v>20.399999999999999</v>
      </c>
      <c r="E19" s="26">
        <f>D19*0.88</f>
        <v>17.951999999999998</v>
      </c>
      <c r="F19" s="29"/>
    </row>
    <row r="20" spans="1:15" x14ac:dyDescent="0.25">
      <c r="A20" s="24" t="s">
        <v>203</v>
      </c>
      <c r="B20" s="24"/>
      <c r="C20" s="24" t="s">
        <v>204</v>
      </c>
      <c r="D20" s="25">
        <v>7.2</v>
      </c>
      <c r="E20" s="26">
        <f t="shared" ref="E20:E21" si="0">D20*0.88</f>
        <v>6.3360000000000003</v>
      </c>
    </row>
    <row r="21" spans="1:15" x14ac:dyDescent="0.25">
      <c r="A21" s="17" t="s">
        <v>205</v>
      </c>
      <c r="B21" s="17"/>
      <c r="C21" s="17" t="s">
        <v>206</v>
      </c>
      <c r="D21" s="18">
        <v>28.8</v>
      </c>
      <c r="E21" s="19">
        <f t="shared" si="0"/>
        <v>25.344000000000001</v>
      </c>
      <c r="G21" s="73"/>
      <c r="H21" s="66"/>
      <c r="I21" s="66"/>
      <c r="J21" s="74"/>
      <c r="K21" s="66"/>
      <c r="L21" s="66"/>
      <c r="M21" s="66"/>
      <c r="N21" s="66"/>
      <c r="O21" s="73"/>
    </row>
  </sheetData>
  <mergeCells count="1">
    <mergeCell ref="A1:E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42"/>
  <sheetViews>
    <sheetView topLeftCell="A10" workbookViewId="0">
      <selection activeCell="F11" sqref="F11"/>
    </sheetView>
  </sheetViews>
  <sheetFormatPr defaultRowHeight="15" x14ac:dyDescent="0.25"/>
  <cols>
    <col min="1" max="1" width="30.42578125" bestFit="1" customWidth="1"/>
    <col min="2" max="2" width="22.85546875" bestFit="1" customWidth="1"/>
    <col min="3" max="3" width="47" bestFit="1" customWidth="1"/>
    <col min="4" max="4" width="11.5703125" bestFit="1" customWidth="1"/>
  </cols>
  <sheetData>
    <row r="1" spans="1:7" x14ac:dyDescent="0.25">
      <c r="A1" s="84" t="s">
        <v>214</v>
      </c>
      <c r="B1" s="84"/>
      <c r="C1" s="84"/>
      <c r="D1" s="84"/>
      <c r="E1" s="84"/>
      <c r="F1" s="16"/>
      <c r="G1" s="16"/>
    </row>
    <row r="16" spans="1:7" x14ac:dyDescent="0.25">
      <c r="A16" s="21"/>
      <c r="B16" s="21"/>
      <c r="C16" s="21"/>
      <c r="D16" s="21"/>
      <c r="E16" s="21"/>
      <c r="F16" s="21"/>
      <c r="G16" s="21"/>
    </row>
    <row r="17" spans="1:7" x14ac:dyDescent="0.25">
      <c r="A17" s="23" t="s">
        <v>181</v>
      </c>
      <c r="B17" s="21"/>
      <c r="C17" s="21" t="s">
        <v>281</v>
      </c>
      <c r="D17" s="21"/>
      <c r="E17" s="21"/>
      <c r="F17" s="21"/>
      <c r="G17" s="22"/>
    </row>
    <row r="32" spans="1:7" x14ac:dyDescent="0.25">
      <c r="A32" s="23" t="s">
        <v>282</v>
      </c>
      <c r="B32" s="87" t="s">
        <v>409</v>
      </c>
      <c r="C32" s="87"/>
    </row>
    <row r="33" spans="1:15" x14ac:dyDescent="0.25">
      <c r="A33" s="23"/>
      <c r="B33" s="87"/>
      <c r="C33" s="87"/>
    </row>
    <row r="34" spans="1:15" x14ac:dyDescent="0.25">
      <c r="A34" s="40" t="s">
        <v>333</v>
      </c>
      <c r="B34" s="40" t="s">
        <v>334</v>
      </c>
      <c r="C34" s="40" t="s">
        <v>335</v>
      </c>
      <c r="D34" s="33">
        <v>0.1</v>
      </c>
      <c r="E34" s="34">
        <v>0.05</v>
      </c>
    </row>
    <row r="35" spans="1:15" x14ac:dyDescent="0.25">
      <c r="A35" s="17" t="s">
        <v>181</v>
      </c>
      <c r="B35" s="17" t="s">
        <v>323</v>
      </c>
      <c r="C35" s="17" t="s">
        <v>182</v>
      </c>
      <c r="D35" s="18">
        <v>11</v>
      </c>
      <c r="E35" s="19">
        <f>D35*0.88</f>
        <v>9.68</v>
      </c>
      <c r="F35" s="29" t="s">
        <v>266</v>
      </c>
      <c r="G35" s="65"/>
      <c r="H35" s="66"/>
      <c r="I35" s="67"/>
      <c r="J35" s="68"/>
      <c r="K35" s="67"/>
      <c r="L35" s="67"/>
      <c r="M35" s="67"/>
      <c r="N35" s="67"/>
      <c r="O35" s="65"/>
    </row>
    <row r="36" spans="1:15" x14ac:dyDescent="0.25">
      <c r="A36" s="17" t="s">
        <v>194</v>
      </c>
      <c r="B36" s="17" t="s">
        <v>195</v>
      </c>
      <c r="C36" s="17" t="s">
        <v>196</v>
      </c>
      <c r="D36" s="18">
        <v>45</v>
      </c>
      <c r="E36" s="19">
        <f t="shared" ref="E36:E40" si="0">D36*0.88</f>
        <v>39.6</v>
      </c>
      <c r="G36" s="65"/>
      <c r="H36" s="66"/>
      <c r="I36" s="67"/>
      <c r="J36" s="68"/>
      <c r="K36" s="67"/>
      <c r="L36" s="67"/>
      <c r="M36" s="67"/>
      <c r="N36" s="67"/>
      <c r="O36" s="65"/>
    </row>
    <row r="37" spans="1:15" x14ac:dyDescent="0.25">
      <c r="A37" s="17" t="s">
        <v>197</v>
      </c>
      <c r="B37" s="17" t="s">
        <v>329</v>
      </c>
      <c r="C37" s="17" t="s">
        <v>198</v>
      </c>
      <c r="D37" s="18">
        <v>4.05</v>
      </c>
      <c r="E37" s="19">
        <f t="shared" si="0"/>
        <v>3.5640000000000001</v>
      </c>
      <c r="G37" s="65"/>
      <c r="H37" s="66"/>
      <c r="I37" s="67"/>
      <c r="J37" s="68"/>
      <c r="K37" s="67"/>
      <c r="L37" s="67"/>
      <c r="M37" s="67"/>
      <c r="N37" s="67"/>
      <c r="O37" s="65"/>
    </row>
    <row r="38" spans="1:15" x14ac:dyDescent="0.25">
      <c r="A38" s="17" t="s">
        <v>199</v>
      </c>
      <c r="B38" s="17" t="s">
        <v>330</v>
      </c>
      <c r="C38" s="17" t="s">
        <v>200</v>
      </c>
      <c r="D38" s="18">
        <v>5.3</v>
      </c>
      <c r="E38" s="19">
        <f t="shared" si="0"/>
        <v>4.6639999999999997</v>
      </c>
      <c r="G38" s="65"/>
      <c r="H38" s="66"/>
      <c r="I38" s="67"/>
      <c r="J38" s="68"/>
      <c r="K38" s="67"/>
      <c r="L38" s="67"/>
      <c r="M38" s="67"/>
      <c r="N38" s="67"/>
      <c r="O38" s="65"/>
    </row>
    <row r="39" spans="1:15" x14ac:dyDescent="0.25">
      <c r="A39" s="17" t="s">
        <v>403</v>
      </c>
      <c r="B39" s="17" t="s">
        <v>337</v>
      </c>
      <c r="C39" s="17" t="s">
        <v>207</v>
      </c>
      <c r="D39" s="18">
        <v>90</v>
      </c>
      <c r="E39" s="19">
        <f t="shared" si="0"/>
        <v>79.2</v>
      </c>
      <c r="G39" s="65"/>
      <c r="H39" s="66"/>
      <c r="I39" s="67"/>
      <c r="J39" s="68"/>
      <c r="K39" s="67"/>
      <c r="L39" s="67"/>
      <c r="M39" s="67"/>
      <c r="N39" s="67"/>
      <c r="O39" s="65"/>
    </row>
    <row r="40" spans="1:15" x14ac:dyDescent="0.25">
      <c r="A40" s="17" t="s">
        <v>208</v>
      </c>
      <c r="B40" s="17" t="s">
        <v>338</v>
      </c>
      <c r="C40" s="17" t="s">
        <v>209</v>
      </c>
      <c r="D40" s="18">
        <v>80</v>
      </c>
      <c r="E40" s="19">
        <f t="shared" si="0"/>
        <v>70.400000000000006</v>
      </c>
      <c r="G40" s="65"/>
      <c r="H40" s="66"/>
      <c r="I40" s="67"/>
      <c r="J40" s="68"/>
      <c r="K40" s="67"/>
      <c r="L40" s="67"/>
      <c r="M40" s="67"/>
      <c r="N40" s="67"/>
      <c r="O40" s="65"/>
    </row>
    <row r="41" spans="1:15" x14ac:dyDescent="0.25">
      <c r="A41" s="1" t="s">
        <v>210</v>
      </c>
      <c r="B41" s="1"/>
      <c r="C41" s="1" t="s">
        <v>211</v>
      </c>
      <c r="D41" s="2">
        <v>1100</v>
      </c>
      <c r="E41" s="3"/>
    </row>
    <row r="42" spans="1:15" x14ac:dyDescent="0.25">
      <c r="A42" s="1" t="s">
        <v>212</v>
      </c>
      <c r="B42" s="1"/>
      <c r="C42" s="1" t="s">
        <v>213</v>
      </c>
      <c r="D42" s="2">
        <v>2200</v>
      </c>
      <c r="E42" s="3"/>
    </row>
  </sheetData>
  <mergeCells count="3">
    <mergeCell ref="A1:E1"/>
    <mergeCell ref="B33:C33"/>
    <mergeCell ref="B32:C32"/>
  </mergeCells>
  <pageMargins left="0.7" right="0.7" top="0.75" bottom="0.75" header="0.3" footer="0.3"/>
  <pageSetup scale="55" fitToHeight="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47B69-661B-439D-8306-A38D7E87D741}">
  <dimension ref="A1:O28"/>
  <sheetViews>
    <sheetView workbookViewId="0">
      <selection activeCell="H9" sqref="H9"/>
    </sheetView>
  </sheetViews>
  <sheetFormatPr defaultRowHeight="15" x14ac:dyDescent="0.25"/>
  <cols>
    <col min="1" max="1" width="24.85546875" bestFit="1" customWidth="1"/>
    <col min="2" max="2" width="12.5703125" bestFit="1" customWidth="1"/>
    <col min="3" max="3" width="65.5703125" customWidth="1"/>
    <col min="4" max="5" width="9.85546875" bestFit="1" customWidth="1"/>
  </cols>
  <sheetData>
    <row r="1" spans="1:15" x14ac:dyDescent="0.25">
      <c r="A1" s="84" t="s">
        <v>428</v>
      </c>
      <c r="B1" s="84"/>
      <c r="C1" s="84"/>
      <c r="D1" s="84"/>
      <c r="E1" s="84"/>
    </row>
    <row r="14" spans="1:15" x14ac:dyDescent="0.25">
      <c r="C14" s="21" t="s">
        <v>464</v>
      </c>
      <c r="D14" s="87" t="s">
        <v>190</v>
      </c>
      <c r="E14" s="87"/>
    </row>
    <row r="15" spans="1:15" x14ac:dyDescent="0.25">
      <c r="A15" s="85" t="s">
        <v>471</v>
      </c>
      <c r="B15" s="85"/>
      <c r="C15" s="85"/>
      <c r="D15" s="85"/>
      <c r="E15" s="85"/>
    </row>
    <row r="16" spans="1:15" x14ac:dyDescent="0.25">
      <c r="A16" s="40" t="s">
        <v>333</v>
      </c>
      <c r="B16" s="40" t="s">
        <v>334</v>
      </c>
      <c r="C16" s="40" t="s">
        <v>335</v>
      </c>
      <c r="D16" s="33">
        <v>0.1</v>
      </c>
      <c r="E16" s="34">
        <v>0.05</v>
      </c>
      <c r="G16" s="64"/>
      <c r="H16" s="64"/>
      <c r="I16" s="64"/>
      <c r="J16" s="64"/>
      <c r="K16" s="64"/>
      <c r="L16" s="64"/>
      <c r="M16" s="64"/>
      <c r="N16" s="64"/>
      <c r="O16" s="64"/>
    </row>
    <row r="17" spans="1:15" ht="30" x14ac:dyDescent="0.25">
      <c r="A17" s="17" t="s">
        <v>422</v>
      </c>
      <c r="B17" s="17"/>
      <c r="C17" s="69" t="s">
        <v>481</v>
      </c>
      <c r="D17" s="18">
        <v>108</v>
      </c>
      <c r="E17" s="19">
        <v>95</v>
      </c>
      <c r="G17" s="73"/>
      <c r="H17" s="66"/>
      <c r="I17" s="66"/>
      <c r="J17" s="74"/>
      <c r="K17" s="66"/>
      <c r="L17" s="66"/>
      <c r="M17" s="66"/>
      <c r="N17" s="66"/>
      <c r="O17" s="73"/>
    </row>
    <row r="18" spans="1:15" ht="30" x14ac:dyDescent="0.25">
      <c r="A18" s="17" t="s">
        <v>423</v>
      </c>
      <c r="B18" s="17"/>
      <c r="C18" s="69" t="s">
        <v>482</v>
      </c>
      <c r="D18" s="18">
        <v>83</v>
      </c>
      <c r="E18" s="19">
        <v>73</v>
      </c>
      <c r="G18" s="73"/>
      <c r="H18" s="66"/>
      <c r="I18" s="66"/>
      <c r="J18" s="74"/>
      <c r="K18" s="66"/>
      <c r="L18" s="66"/>
      <c r="M18" s="66"/>
      <c r="N18" s="66"/>
      <c r="O18" s="73"/>
    </row>
    <row r="19" spans="1:15" x14ac:dyDescent="0.25">
      <c r="A19" s="86" t="s">
        <v>214</v>
      </c>
      <c r="B19" s="86"/>
      <c r="C19" s="86"/>
      <c r="D19" s="86"/>
      <c r="E19" s="86"/>
    </row>
    <row r="20" spans="1:15" x14ac:dyDescent="0.25">
      <c r="A20" s="24" t="s">
        <v>424</v>
      </c>
      <c r="B20" s="1" t="s">
        <v>322</v>
      </c>
      <c r="C20" s="1" t="s">
        <v>251</v>
      </c>
      <c r="D20" s="2">
        <v>210</v>
      </c>
      <c r="E20" s="26">
        <f t="shared" ref="E20:E25" si="0">D20*0.88</f>
        <v>184.8</v>
      </c>
      <c r="G20" s="73"/>
      <c r="H20" s="66"/>
      <c r="I20" s="66"/>
      <c r="J20" s="74"/>
      <c r="K20" s="66"/>
      <c r="L20" s="66"/>
      <c r="M20" s="66"/>
      <c r="N20" s="66"/>
      <c r="O20" s="73"/>
    </row>
    <row r="21" spans="1:15" x14ac:dyDescent="0.25">
      <c r="A21" s="17" t="s">
        <v>183</v>
      </c>
      <c r="B21" s="17" t="s">
        <v>324</v>
      </c>
      <c r="C21" s="17" t="s">
        <v>184</v>
      </c>
      <c r="D21" s="18">
        <v>65</v>
      </c>
      <c r="E21" s="19">
        <f t="shared" si="0"/>
        <v>57.2</v>
      </c>
      <c r="G21" s="73"/>
      <c r="H21" s="66"/>
      <c r="I21" s="66"/>
      <c r="J21" s="74"/>
      <c r="K21" s="66"/>
      <c r="L21" s="66"/>
      <c r="M21" s="66"/>
      <c r="N21" s="66"/>
      <c r="O21" s="73"/>
    </row>
    <row r="22" spans="1:15" x14ac:dyDescent="0.25">
      <c r="A22" s="17" t="s">
        <v>185</v>
      </c>
      <c r="B22" s="17" t="s">
        <v>325</v>
      </c>
      <c r="C22" s="17" t="s">
        <v>186</v>
      </c>
      <c r="D22" s="18">
        <v>65</v>
      </c>
      <c r="E22" s="19">
        <f t="shared" si="0"/>
        <v>57.2</v>
      </c>
      <c r="G22" s="73"/>
      <c r="H22" s="66"/>
      <c r="I22" s="66"/>
      <c r="J22" s="74"/>
      <c r="K22" s="66"/>
      <c r="L22" s="66"/>
      <c r="M22" s="66"/>
      <c r="N22" s="66"/>
      <c r="O22" s="73"/>
    </row>
    <row r="23" spans="1:15" x14ac:dyDescent="0.25">
      <c r="A23" s="17" t="s">
        <v>190</v>
      </c>
      <c r="B23" s="17" t="s">
        <v>328</v>
      </c>
      <c r="C23" s="17" t="s">
        <v>191</v>
      </c>
      <c r="D23" s="18">
        <v>85</v>
      </c>
      <c r="E23" s="19">
        <f t="shared" si="0"/>
        <v>74.8</v>
      </c>
      <c r="G23" s="73"/>
      <c r="H23" s="66"/>
      <c r="I23" s="66"/>
      <c r="J23" s="74"/>
      <c r="K23" s="66"/>
      <c r="L23" s="66"/>
      <c r="M23" s="66"/>
      <c r="N23" s="66"/>
      <c r="O23" s="73"/>
    </row>
    <row r="24" spans="1:15" x14ac:dyDescent="0.25">
      <c r="A24" s="24" t="s">
        <v>425</v>
      </c>
      <c r="B24" s="24"/>
      <c r="C24" s="24" t="s">
        <v>461</v>
      </c>
      <c r="D24" s="25">
        <v>44</v>
      </c>
      <c r="E24" s="26">
        <f t="shared" si="0"/>
        <v>38.72</v>
      </c>
      <c r="G24" s="73"/>
      <c r="H24" s="66"/>
      <c r="I24" s="66"/>
      <c r="J24" s="74"/>
      <c r="K24" s="66"/>
      <c r="L24" s="66"/>
      <c r="M24" s="66"/>
      <c r="N24" s="66"/>
      <c r="O24" s="73"/>
    </row>
    <row r="25" spans="1:15" x14ac:dyDescent="0.25">
      <c r="A25" s="24" t="s">
        <v>426</v>
      </c>
      <c r="B25" s="24"/>
      <c r="C25" s="24" t="s">
        <v>427</v>
      </c>
      <c r="D25" s="25">
        <v>30</v>
      </c>
      <c r="E25" s="26">
        <f t="shared" si="0"/>
        <v>26.4</v>
      </c>
      <c r="G25" s="73"/>
      <c r="H25" s="66"/>
      <c r="I25" s="66"/>
      <c r="J25" s="74"/>
      <c r="K25" s="66"/>
      <c r="L25" s="66"/>
      <c r="M25" s="66"/>
      <c r="N25" s="66"/>
      <c r="O25" s="73"/>
    </row>
    <row r="26" spans="1:15" x14ac:dyDescent="0.25">
      <c r="G26" s="64"/>
      <c r="H26" s="64"/>
      <c r="I26" s="64"/>
      <c r="J26" s="64"/>
      <c r="K26" s="64"/>
      <c r="L26" s="64"/>
      <c r="M26" s="64"/>
      <c r="N26" s="64"/>
      <c r="O26" s="64"/>
    </row>
    <row r="27" spans="1:15" x14ac:dyDescent="0.25">
      <c r="G27" s="73"/>
      <c r="H27" s="66"/>
      <c r="I27" s="66"/>
      <c r="J27" s="74"/>
      <c r="K27" s="66"/>
      <c r="L27" s="66"/>
      <c r="M27" s="66"/>
      <c r="N27" s="66"/>
      <c r="O27" s="73"/>
    </row>
    <row r="28" spans="1:15" x14ac:dyDescent="0.25">
      <c r="G28" s="73"/>
      <c r="H28" s="66"/>
      <c r="I28" s="66"/>
      <c r="J28" s="74"/>
      <c r="K28" s="66"/>
      <c r="L28" s="66"/>
      <c r="M28" s="66"/>
      <c r="N28" s="66"/>
      <c r="O28" s="73"/>
    </row>
  </sheetData>
  <mergeCells count="4">
    <mergeCell ref="A1:E1"/>
    <mergeCell ref="A15:E15"/>
    <mergeCell ref="A19:E19"/>
    <mergeCell ref="D14:E1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86"/>
  <sheetViews>
    <sheetView workbookViewId="0">
      <selection activeCell="G3" sqref="G3"/>
    </sheetView>
  </sheetViews>
  <sheetFormatPr defaultRowHeight="15" x14ac:dyDescent="0.25"/>
  <cols>
    <col min="1" max="1" width="24.85546875" bestFit="1" customWidth="1"/>
    <col min="2" max="2" width="21.5703125" bestFit="1" customWidth="1"/>
    <col min="3" max="3" width="67.7109375" bestFit="1" customWidth="1"/>
    <col min="4" max="5" width="9.85546875" bestFit="1" customWidth="1"/>
  </cols>
  <sheetData>
    <row r="1" spans="1:5" x14ac:dyDescent="0.25">
      <c r="A1" s="84" t="s">
        <v>252</v>
      </c>
      <c r="B1" s="84"/>
      <c r="C1" s="84"/>
      <c r="D1" s="84"/>
      <c r="E1" s="84"/>
    </row>
    <row r="3" spans="1:5" s="77" customFormat="1" ht="62.25" customHeight="1" x14ac:dyDescent="0.3">
      <c r="A3" s="91" t="s">
        <v>460</v>
      </c>
      <c r="B3" s="91"/>
      <c r="C3" s="91"/>
      <c r="D3" s="91"/>
      <c r="E3" s="91"/>
    </row>
    <row r="4" spans="1:5" s="77" customFormat="1" x14ac:dyDescent="0.25"/>
    <row r="16" spans="1:5" x14ac:dyDescent="0.25">
      <c r="A16" s="20"/>
      <c r="B16" s="21"/>
      <c r="C16" s="22"/>
    </row>
    <row r="17" spans="1:15" x14ac:dyDescent="0.25">
      <c r="A17" s="20"/>
      <c r="B17" s="21"/>
      <c r="C17" s="22"/>
    </row>
    <row r="18" spans="1:15" x14ac:dyDescent="0.25">
      <c r="A18" s="88"/>
      <c r="B18" s="88"/>
      <c r="C18" s="88"/>
      <c r="D18" s="88"/>
      <c r="E18" s="88"/>
      <c r="G18" s="16"/>
    </row>
    <row r="19" spans="1:15" x14ac:dyDescent="0.25">
      <c r="A19" s="71"/>
      <c r="B19" s="71"/>
      <c r="C19" s="71"/>
      <c r="D19" s="43"/>
      <c r="E19" s="43"/>
      <c r="G19" s="64"/>
      <c r="H19" s="64"/>
      <c r="I19" s="64"/>
      <c r="J19" s="64"/>
      <c r="K19" s="64"/>
      <c r="L19" s="64"/>
      <c r="M19" s="64"/>
      <c r="N19" s="64"/>
      <c r="O19" s="64"/>
    </row>
    <row r="20" spans="1:15" x14ac:dyDescent="0.25">
      <c r="A20" s="6"/>
      <c r="B20" s="6"/>
      <c r="C20" s="6"/>
      <c r="D20" s="72"/>
      <c r="E20" s="72"/>
      <c r="F20" s="6"/>
      <c r="G20" s="73"/>
      <c r="H20" s="66"/>
      <c r="I20" s="66"/>
      <c r="J20" s="74"/>
      <c r="K20" s="66"/>
      <c r="L20" s="66"/>
      <c r="M20" s="66"/>
      <c r="N20" s="66"/>
      <c r="O20" s="73"/>
    </row>
    <row r="21" spans="1:15" x14ac:dyDescent="0.25">
      <c r="A21" s="30"/>
      <c r="B21" s="30"/>
      <c r="C21" s="30"/>
      <c r="D21" s="75"/>
      <c r="E21" s="75"/>
      <c r="G21" s="73"/>
      <c r="H21" s="66"/>
      <c r="I21" s="66"/>
      <c r="J21" s="74"/>
      <c r="K21" s="66"/>
      <c r="L21" s="66"/>
      <c r="M21" s="66"/>
      <c r="N21" s="66"/>
      <c r="O21" s="73"/>
    </row>
    <row r="22" spans="1:15" x14ac:dyDescent="0.25">
      <c r="A22" s="6"/>
      <c r="B22" s="6"/>
      <c r="C22" s="6"/>
      <c r="D22" s="72"/>
      <c r="E22" s="72"/>
      <c r="G22" s="73"/>
      <c r="H22" s="66"/>
      <c r="I22" s="66"/>
      <c r="J22" s="74"/>
      <c r="K22" s="66"/>
      <c r="L22" s="66"/>
      <c r="M22" s="66"/>
      <c r="N22" s="66"/>
      <c r="O22" s="73"/>
    </row>
    <row r="23" spans="1:15" x14ac:dyDescent="0.25">
      <c r="A23" s="6"/>
      <c r="B23" s="6"/>
      <c r="C23" s="6"/>
      <c r="D23" s="72"/>
      <c r="E23" s="72"/>
      <c r="G23" s="73"/>
      <c r="H23" s="66"/>
      <c r="I23" s="66"/>
      <c r="J23" s="74"/>
      <c r="K23" s="66"/>
      <c r="L23" s="66"/>
      <c r="M23" s="66"/>
      <c r="N23" s="66"/>
      <c r="O23" s="73"/>
    </row>
    <row r="24" spans="1:15" x14ac:dyDescent="0.25">
      <c r="D24" s="8"/>
      <c r="E24" s="75"/>
      <c r="G24" s="73"/>
      <c r="H24" s="66"/>
      <c r="I24" s="66"/>
      <c r="J24" s="74"/>
      <c r="K24" s="66"/>
      <c r="L24" s="66"/>
      <c r="M24" s="66"/>
      <c r="N24" s="66"/>
      <c r="O24" s="73"/>
    </row>
    <row r="25" spans="1:15" x14ac:dyDescent="0.25">
      <c r="D25" s="8"/>
      <c r="E25" s="75"/>
      <c r="G25" s="73"/>
      <c r="H25" s="66"/>
      <c r="I25" s="66"/>
      <c r="J25" s="74"/>
      <c r="K25" s="66"/>
      <c r="L25" s="66"/>
      <c r="M25" s="66"/>
      <c r="N25" s="66"/>
      <c r="O25" s="73"/>
    </row>
    <row r="26" spans="1:15" x14ac:dyDescent="0.25">
      <c r="A26" s="30"/>
      <c r="B26" s="30"/>
      <c r="C26" s="30"/>
      <c r="D26" s="75"/>
      <c r="E26" s="75"/>
      <c r="G26" s="73"/>
      <c r="H26" s="66"/>
      <c r="I26" s="66"/>
      <c r="J26" s="74"/>
      <c r="K26" s="66"/>
      <c r="L26" s="66"/>
      <c r="M26" s="66"/>
      <c r="N26" s="66"/>
      <c r="O26" s="73"/>
    </row>
    <row r="27" spans="1:15" x14ac:dyDescent="0.25">
      <c r="A27" s="6"/>
      <c r="B27" s="6"/>
      <c r="C27" s="6"/>
      <c r="D27" s="72"/>
      <c r="E27" s="72"/>
      <c r="G27" s="73"/>
      <c r="H27" s="66"/>
      <c r="I27" s="66"/>
      <c r="J27" s="74"/>
      <c r="K27" s="66"/>
      <c r="L27" s="66"/>
      <c r="M27" s="66"/>
      <c r="N27" s="66"/>
      <c r="O27" s="73"/>
    </row>
    <row r="28" spans="1:15" x14ac:dyDescent="0.25">
      <c r="A28" s="6"/>
      <c r="B28" s="6"/>
      <c r="C28" s="6"/>
      <c r="D28" s="72"/>
      <c r="E28" s="72"/>
      <c r="G28" s="73"/>
      <c r="H28" s="66"/>
      <c r="I28" s="66"/>
      <c r="J28" s="74"/>
      <c r="K28" s="66"/>
      <c r="L28" s="66"/>
      <c r="M28" s="66"/>
      <c r="N28" s="66"/>
      <c r="O28" s="73"/>
    </row>
    <row r="29" spans="1:15" x14ac:dyDescent="0.25">
      <c r="D29" s="8"/>
      <c r="E29" s="75"/>
      <c r="G29" s="73"/>
      <c r="H29" s="66"/>
      <c r="I29" s="66"/>
      <c r="J29" s="74"/>
      <c r="K29" s="66"/>
      <c r="L29" s="66"/>
      <c r="M29" s="66"/>
      <c r="N29" s="66"/>
      <c r="O29" s="73"/>
    </row>
    <row r="30" spans="1:15" x14ac:dyDescent="0.25">
      <c r="A30" s="30"/>
      <c r="B30" s="30"/>
      <c r="C30" s="30"/>
      <c r="D30" s="75"/>
      <c r="E30" s="75"/>
      <c r="G30" s="73"/>
      <c r="H30" s="66"/>
      <c r="I30" s="66"/>
      <c r="J30" s="74"/>
      <c r="K30" s="66"/>
      <c r="L30" s="66"/>
      <c r="M30" s="66"/>
      <c r="N30" s="66"/>
      <c r="O30" s="73"/>
    </row>
    <row r="31" spans="1:15" x14ac:dyDescent="0.25">
      <c r="A31" s="30"/>
      <c r="B31" s="30"/>
      <c r="C31" s="30"/>
      <c r="D31" s="75"/>
      <c r="E31" s="75"/>
      <c r="G31" s="73"/>
      <c r="H31" s="66"/>
      <c r="I31" s="66"/>
      <c r="J31" s="74"/>
      <c r="K31" s="66"/>
      <c r="L31" s="66"/>
      <c r="M31" s="66"/>
      <c r="N31" s="66"/>
      <c r="O31" s="73"/>
    </row>
    <row r="32" spans="1:15" x14ac:dyDescent="0.25">
      <c r="A32" s="6"/>
      <c r="B32" s="6"/>
      <c r="C32" s="6"/>
      <c r="D32" s="72"/>
      <c r="E32" s="72"/>
      <c r="G32" s="73"/>
      <c r="H32" s="66"/>
      <c r="I32" s="66"/>
      <c r="J32" s="74"/>
      <c r="K32" s="66"/>
      <c r="L32" s="66"/>
      <c r="M32" s="66"/>
      <c r="N32" s="66"/>
      <c r="O32" s="73"/>
    </row>
    <row r="33" spans="1:15" x14ac:dyDescent="0.25">
      <c r="A33" s="6"/>
      <c r="B33" s="6"/>
      <c r="C33" s="6"/>
      <c r="D33" s="72"/>
      <c r="E33" s="72"/>
      <c r="G33" s="73"/>
      <c r="H33" s="66"/>
      <c r="I33" s="66"/>
      <c r="J33" s="74"/>
      <c r="K33" s="66"/>
      <c r="L33" s="66"/>
      <c r="M33" s="66"/>
      <c r="N33" s="66"/>
      <c r="O33" s="73"/>
    </row>
    <row r="34" spans="1:15" x14ac:dyDescent="0.25">
      <c r="A34" s="6"/>
      <c r="B34" s="6"/>
      <c r="C34" s="6"/>
      <c r="D34" s="72"/>
      <c r="E34" s="72"/>
      <c r="G34" s="73"/>
      <c r="H34" s="66"/>
      <c r="I34" s="66"/>
      <c r="J34" s="74"/>
      <c r="K34" s="66"/>
      <c r="L34" s="66"/>
      <c r="M34" s="66"/>
      <c r="N34" s="66"/>
      <c r="O34" s="73"/>
    </row>
    <row r="35" spans="1:15" x14ac:dyDescent="0.25">
      <c r="A35" s="6"/>
      <c r="B35" s="6"/>
      <c r="C35" s="6"/>
      <c r="D35" s="72"/>
      <c r="E35" s="72"/>
      <c r="G35" s="73"/>
      <c r="H35" s="66"/>
      <c r="I35" s="66"/>
      <c r="J35" s="74"/>
      <c r="K35" s="66"/>
      <c r="L35" s="66"/>
      <c r="M35" s="66"/>
      <c r="N35" s="66"/>
      <c r="O35" s="73"/>
    </row>
    <row r="36" spans="1:15" x14ac:dyDescent="0.25">
      <c r="D36" s="8"/>
      <c r="E36" s="75"/>
      <c r="G36" s="73"/>
      <c r="H36" s="66"/>
      <c r="I36" s="66"/>
      <c r="J36" s="74"/>
      <c r="K36" s="66"/>
      <c r="L36" s="66"/>
      <c r="M36" s="66"/>
      <c r="N36" s="66"/>
      <c r="O36" s="73"/>
    </row>
    <row r="37" spans="1:15" x14ac:dyDescent="0.25">
      <c r="D37" s="8"/>
      <c r="E37" s="75"/>
    </row>
    <row r="38" spans="1:15" x14ac:dyDescent="0.25">
      <c r="D38" s="8"/>
      <c r="E38" s="75"/>
    </row>
    <row r="39" spans="1:15" x14ac:dyDescent="0.25">
      <c r="D39" s="8"/>
      <c r="E39" s="75"/>
    </row>
    <row r="40" spans="1:15" x14ac:dyDescent="0.25">
      <c r="D40" s="8"/>
      <c r="E40" s="8"/>
    </row>
    <row r="41" spans="1:15" x14ac:dyDescent="0.25">
      <c r="D41" s="8"/>
      <c r="E41" s="8"/>
    </row>
    <row r="42" spans="1:15" x14ac:dyDescent="0.25">
      <c r="D42" s="8"/>
      <c r="E42" s="8"/>
    </row>
    <row r="43" spans="1:15" x14ac:dyDescent="0.25">
      <c r="D43" s="8"/>
      <c r="E43" s="8"/>
    </row>
    <row r="44" spans="1:15" x14ac:dyDescent="0.25">
      <c r="D44" s="8"/>
      <c r="E44" s="8"/>
    </row>
    <row r="45" spans="1:15" x14ac:dyDescent="0.25">
      <c r="D45" s="8"/>
      <c r="E45" s="8"/>
    </row>
    <row r="46" spans="1:15" x14ac:dyDescent="0.25">
      <c r="D46" s="8"/>
      <c r="E46" s="8"/>
    </row>
    <row r="47" spans="1:15" x14ac:dyDescent="0.25">
      <c r="D47" s="8"/>
      <c r="E47" s="8"/>
    </row>
    <row r="48" spans="1:15" x14ac:dyDescent="0.25">
      <c r="D48" s="8"/>
      <c r="E48" s="8"/>
    </row>
    <row r="49" spans="1:15" x14ac:dyDescent="0.25">
      <c r="D49" s="8"/>
      <c r="E49" s="8"/>
    </row>
    <row r="50" spans="1:15" x14ac:dyDescent="0.25">
      <c r="D50" s="8"/>
      <c r="E50" s="8"/>
    </row>
    <row r="51" spans="1:15" x14ac:dyDescent="0.25">
      <c r="D51" s="8"/>
      <c r="E51" s="8"/>
    </row>
    <row r="52" spans="1:15" x14ac:dyDescent="0.25">
      <c r="D52" s="8"/>
      <c r="E52" s="8"/>
    </row>
    <row r="53" spans="1:15" x14ac:dyDescent="0.25">
      <c r="A53" s="20"/>
      <c r="B53" s="21"/>
      <c r="C53" s="22"/>
      <c r="D53" s="90"/>
      <c r="E53" s="90"/>
    </row>
    <row r="54" spans="1:15" x14ac:dyDescent="0.25">
      <c r="A54" s="20"/>
      <c r="B54" s="21"/>
      <c r="C54" s="22"/>
      <c r="D54" s="8"/>
      <c r="E54" s="8"/>
    </row>
    <row r="55" spans="1:15" x14ac:dyDescent="0.25">
      <c r="A55" s="88"/>
      <c r="B55" s="88"/>
      <c r="C55" s="88"/>
      <c r="D55" s="88"/>
      <c r="E55" s="88"/>
    </row>
    <row r="56" spans="1:15" x14ac:dyDescent="0.25">
      <c r="A56" s="71"/>
      <c r="B56" s="71"/>
      <c r="C56" s="71"/>
      <c r="D56" s="43"/>
      <c r="E56" s="43"/>
    </row>
    <row r="57" spans="1:15" x14ac:dyDescent="0.25">
      <c r="A57" s="6"/>
      <c r="B57" s="6"/>
      <c r="C57" s="6"/>
      <c r="D57" s="72"/>
      <c r="E57" s="72"/>
      <c r="G57" s="73"/>
      <c r="H57" s="66"/>
      <c r="I57" s="66"/>
      <c r="J57" s="74"/>
      <c r="K57" s="66"/>
      <c r="L57" s="66"/>
      <c r="M57" s="66"/>
      <c r="N57" s="66"/>
      <c r="O57" s="73"/>
    </row>
    <row r="58" spans="1:15" x14ac:dyDescent="0.25">
      <c r="D58" s="76"/>
      <c r="E58" s="8"/>
      <c r="G58" s="73"/>
      <c r="H58" s="66"/>
      <c r="I58" s="66"/>
      <c r="J58" s="74"/>
      <c r="K58" s="66"/>
      <c r="L58" s="66"/>
      <c r="M58" s="66"/>
      <c r="N58" s="66"/>
      <c r="O58" s="73"/>
    </row>
    <row r="59" spans="1:15" x14ac:dyDescent="0.25">
      <c r="A59" s="6"/>
      <c r="B59" s="6"/>
      <c r="C59" s="6"/>
      <c r="D59" s="72"/>
      <c r="E59" s="72"/>
      <c r="F59" s="6"/>
      <c r="G59" s="73"/>
      <c r="H59" s="66"/>
      <c r="I59" s="66"/>
      <c r="J59" s="74"/>
      <c r="K59" s="66"/>
      <c r="L59" s="66"/>
      <c r="M59" s="66"/>
      <c r="N59" s="66"/>
      <c r="O59" s="73"/>
    </row>
    <row r="60" spans="1:15" x14ac:dyDescent="0.25">
      <c r="A60" s="30"/>
      <c r="B60" s="30"/>
      <c r="C60" s="30"/>
      <c r="D60" s="75"/>
      <c r="E60" s="75"/>
      <c r="G60" s="73"/>
      <c r="H60" s="66"/>
      <c r="I60" s="66"/>
      <c r="J60" s="74"/>
      <c r="K60" s="66"/>
      <c r="L60" s="66"/>
      <c r="M60" s="66"/>
      <c r="N60" s="66"/>
      <c r="O60" s="73"/>
    </row>
    <row r="61" spans="1:15" x14ac:dyDescent="0.25">
      <c r="A61" s="6"/>
      <c r="B61" s="6"/>
      <c r="C61" s="6"/>
      <c r="D61" s="72"/>
      <c r="E61" s="72"/>
      <c r="G61" s="73"/>
      <c r="H61" s="66"/>
      <c r="I61" s="66"/>
      <c r="J61" s="74"/>
      <c r="K61" s="66"/>
      <c r="L61" s="66"/>
      <c r="M61" s="66"/>
      <c r="N61" s="66"/>
      <c r="O61" s="73"/>
    </row>
    <row r="62" spans="1:15" x14ac:dyDescent="0.25">
      <c r="A62" s="6"/>
      <c r="B62" s="6"/>
      <c r="C62" s="6"/>
      <c r="D62" s="72"/>
      <c r="E62" s="72"/>
      <c r="G62" s="73"/>
      <c r="H62" s="66"/>
      <c r="I62" s="66"/>
      <c r="J62" s="74"/>
      <c r="K62" s="66"/>
      <c r="L62" s="66"/>
      <c r="M62" s="66"/>
      <c r="N62" s="66"/>
      <c r="O62" s="73"/>
    </row>
    <row r="63" spans="1:15" x14ac:dyDescent="0.25">
      <c r="A63" s="30"/>
      <c r="B63" s="30"/>
      <c r="C63" s="30"/>
      <c r="D63" s="75"/>
      <c r="E63" s="75"/>
      <c r="G63" s="73"/>
      <c r="H63" s="66"/>
      <c r="I63" s="66"/>
      <c r="J63" s="74"/>
      <c r="K63" s="66"/>
      <c r="L63" s="66"/>
      <c r="M63" s="66"/>
      <c r="N63" s="66"/>
      <c r="O63" s="73"/>
    </row>
    <row r="64" spans="1:15" x14ac:dyDescent="0.25">
      <c r="A64" s="30"/>
      <c r="B64" s="30"/>
      <c r="C64" s="30"/>
      <c r="D64" s="75"/>
      <c r="E64" s="75"/>
      <c r="G64" s="73"/>
      <c r="H64" s="66"/>
      <c r="I64" s="66"/>
      <c r="J64" s="74"/>
      <c r="K64" s="66"/>
      <c r="L64" s="66"/>
      <c r="M64" s="66"/>
      <c r="N64" s="66"/>
      <c r="O64" s="73"/>
    </row>
    <row r="65" spans="1:15" x14ac:dyDescent="0.25">
      <c r="A65" s="6"/>
      <c r="B65" s="6"/>
      <c r="C65" s="6"/>
      <c r="D65" s="72"/>
      <c r="E65" s="72"/>
      <c r="G65" s="73"/>
      <c r="H65" s="66"/>
      <c r="I65" s="66"/>
      <c r="J65" s="74"/>
      <c r="K65" s="66"/>
      <c r="L65" s="66"/>
      <c r="M65" s="66"/>
      <c r="N65" s="66"/>
      <c r="O65" s="73"/>
    </row>
    <row r="66" spans="1:15" x14ac:dyDescent="0.25">
      <c r="A66" s="6"/>
      <c r="B66" s="6"/>
      <c r="C66" s="6"/>
      <c r="D66" s="72"/>
      <c r="E66" s="72"/>
      <c r="G66" s="73"/>
      <c r="H66" s="66"/>
      <c r="I66" s="66"/>
      <c r="J66" s="74"/>
      <c r="K66" s="66"/>
      <c r="L66" s="66"/>
      <c r="M66" s="66"/>
      <c r="N66" s="66"/>
      <c r="O66" s="73"/>
    </row>
    <row r="67" spans="1:15" x14ac:dyDescent="0.25">
      <c r="D67" s="8"/>
      <c r="E67" s="8"/>
    </row>
    <row r="68" spans="1:15" x14ac:dyDescent="0.25">
      <c r="D68" s="8"/>
      <c r="E68" s="8"/>
    </row>
    <row r="69" spans="1:15" x14ac:dyDescent="0.25">
      <c r="D69" s="8"/>
      <c r="E69" s="8"/>
    </row>
    <row r="70" spans="1:15" x14ac:dyDescent="0.25">
      <c r="A70" s="6"/>
      <c r="B70" s="6"/>
      <c r="C70" s="6"/>
      <c r="D70" s="72"/>
      <c r="E70" s="72"/>
      <c r="G70" s="73"/>
      <c r="H70" s="66"/>
      <c r="I70" s="66"/>
      <c r="J70" s="74"/>
      <c r="K70" s="66"/>
      <c r="L70" s="66"/>
      <c r="M70" s="66"/>
      <c r="N70" s="66"/>
      <c r="O70" s="73"/>
    </row>
    <row r="71" spans="1:15" x14ac:dyDescent="0.25">
      <c r="A71" s="6"/>
      <c r="B71" s="6"/>
      <c r="C71" s="6"/>
      <c r="D71" s="72"/>
      <c r="E71" s="72"/>
      <c r="G71" s="73"/>
      <c r="H71" s="66"/>
      <c r="I71" s="66"/>
      <c r="J71" s="74"/>
      <c r="K71" s="66"/>
      <c r="L71" s="66"/>
      <c r="M71" s="66"/>
      <c r="N71" s="66"/>
      <c r="O71" s="73"/>
    </row>
    <row r="72" spans="1:15" x14ac:dyDescent="0.25">
      <c r="A72" s="30"/>
      <c r="B72" s="30"/>
      <c r="C72" s="30"/>
      <c r="D72" s="75"/>
      <c r="E72" s="75"/>
      <c r="G72" s="73"/>
      <c r="H72" s="66"/>
      <c r="I72" s="66"/>
      <c r="J72" s="74"/>
      <c r="K72" s="66"/>
      <c r="L72" s="66"/>
      <c r="M72" s="66"/>
      <c r="N72" s="66"/>
      <c r="O72" s="73"/>
    </row>
    <row r="73" spans="1:15" x14ac:dyDescent="0.25">
      <c r="A73" s="89"/>
      <c r="B73" s="89"/>
      <c r="C73" s="89"/>
      <c r="D73" s="89"/>
      <c r="E73" s="89"/>
    </row>
    <row r="74" spans="1:15" x14ac:dyDescent="0.25">
      <c r="A74" s="6"/>
      <c r="B74" s="6"/>
      <c r="C74" s="6"/>
      <c r="D74" s="72"/>
      <c r="E74" s="72"/>
      <c r="F74" s="6"/>
      <c r="G74" s="73"/>
      <c r="H74" s="66"/>
      <c r="I74" s="66"/>
      <c r="J74" s="74"/>
      <c r="K74" s="66"/>
      <c r="L74" s="66"/>
      <c r="M74" s="66"/>
      <c r="N74" s="66"/>
      <c r="O74" s="73"/>
    </row>
    <row r="75" spans="1:15" x14ac:dyDescent="0.25">
      <c r="A75" s="6"/>
      <c r="B75" s="6"/>
      <c r="C75" s="6"/>
      <c r="D75" s="72"/>
      <c r="E75" s="72"/>
      <c r="G75" s="73"/>
      <c r="H75" s="66"/>
      <c r="I75" s="66"/>
      <c r="J75" s="74"/>
      <c r="K75" s="66"/>
      <c r="L75" s="66"/>
      <c r="M75" s="66"/>
      <c r="N75" s="66"/>
      <c r="O75" s="73"/>
    </row>
    <row r="76" spans="1:15" x14ac:dyDescent="0.25">
      <c r="A76" s="6"/>
      <c r="B76" s="6"/>
      <c r="C76" s="6"/>
      <c r="D76" s="72"/>
      <c r="E76" s="72"/>
      <c r="G76" s="73"/>
      <c r="H76" s="66"/>
      <c r="I76" s="66"/>
      <c r="J76" s="74"/>
      <c r="K76" s="66"/>
      <c r="L76" s="66"/>
      <c r="M76" s="66"/>
      <c r="N76" s="66"/>
      <c r="O76" s="73"/>
    </row>
    <row r="77" spans="1:15" x14ac:dyDescent="0.25">
      <c r="A77" s="6"/>
      <c r="B77" s="6"/>
      <c r="C77" s="6"/>
      <c r="D77" s="72"/>
      <c r="E77" s="72"/>
      <c r="G77" s="73"/>
      <c r="H77" s="66"/>
      <c r="I77" s="66"/>
      <c r="J77" s="74"/>
      <c r="K77" s="66"/>
      <c r="L77" s="66"/>
      <c r="M77" s="66"/>
      <c r="N77" s="66"/>
      <c r="O77" s="73"/>
    </row>
    <row r="78" spans="1:15" x14ac:dyDescent="0.25">
      <c r="A78" s="6"/>
      <c r="B78" s="6"/>
      <c r="C78" s="6"/>
      <c r="D78" s="72"/>
      <c r="E78" s="72"/>
      <c r="G78" s="73"/>
      <c r="H78" s="66"/>
      <c r="I78" s="66"/>
      <c r="J78" s="74"/>
      <c r="K78" s="66"/>
      <c r="L78" s="66"/>
      <c r="M78" s="66"/>
      <c r="N78" s="66"/>
      <c r="O78" s="73"/>
    </row>
    <row r="79" spans="1:15" x14ac:dyDescent="0.25">
      <c r="A79" s="6"/>
      <c r="B79" s="6"/>
      <c r="C79" s="6"/>
      <c r="D79" s="72"/>
      <c r="E79" s="72"/>
      <c r="G79" s="73"/>
      <c r="H79" s="66"/>
      <c r="I79" s="66"/>
      <c r="J79" s="74"/>
      <c r="K79" s="66"/>
      <c r="L79" s="66"/>
      <c r="M79" s="66"/>
      <c r="N79" s="66"/>
      <c r="O79" s="73"/>
    </row>
    <row r="80" spans="1:15" x14ac:dyDescent="0.25">
      <c r="A80" s="30"/>
      <c r="B80" s="30"/>
      <c r="C80" s="30"/>
      <c r="D80" s="75"/>
      <c r="E80" s="75"/>
    </row>
    <row r="81" spans="1:15" x14ac:dyDescent="0.25">
      <c r="A81" s="6"/>
      <c r="B81" s="6"/>
      <c r="C81" s="6"/>
      <c r="D81" s="72"/>
      <c r="E81" s="72"/>
      <c r="G81" s="73"/>
      <c r="H81" s="66"/>
      <c r="I81" s="66"/>
      <c r="J81" s="74"/>
      <c r="K81" s="66"/>
      <c r="L81" s="66"/>
      <c r="M81" s="66"/>
      <c r="N81" s="66"/>
      <c r="O81" s="73"/>
    </row>
    <row r="82" spans="1:15" x14ac:dyDescent="0.25">
      <c r="A82" s="6"/>
      <c r="B82" s="6"/>
      <c r="C82" s="6"/>
      <c r="D82" s="72"/>
      <c r="E82" s="72"/>
      <c r="G82" s="73"/>
      <c r="H82" s="66"/>
      <c r="I82" s="66"/>
      <c r="J82" s="74"/>
      <c r="K82" s="66"/>
      <c r="L82" s="66"/>
      <c r="M82" s="66"/>
      <c r="N82" s="66"/>
      <c r="O82" s="73"/>
    </row>
    <row r="83" spans="1:15" x14ac:dyDescent="0.25">
      <c r="A83" s="6"/>
      <c r="B83" s="6"/>
      <c r="C83" s="6"/>
      <c r="D83" s="72"/>
      <c r="E83" s="72"/>
      <c r="G83" s="73"/>
      <c r="H83" s="66"/>
      <c r="I83" s="66"/>
      <c r="J83" s="74"/>
      <c r="K83" s="66"/>
      <c r="L83" s="66"/>
      <c r="M83" s="66"/>
      <c r="N83" s="66"/>
      <c r="O83" s="73"/>
    </row>
    <row r="86" spans="1:15" x14ac:dyDescent="0.25">
      <c r="A86" s="20"/>
      <c r="B86" s="21"/>
      <c r="C86" s="22"/>
    </row>
  </sheetData>
  <mergeCells count="6">
    <mergeCell ref="A55:E55"/>
    <mergeCell ref="A18:E18"/>
    <mergeCell ref="A1:E1"/>
    <mergeCell ref="A73:E73"/>
    <mergeCell ref="D53:E53"/>
    <mergeCell ref="A3:E3"/>
  </mergeCells>
  <pageMargins left="0.7" right="0.7" top="0.75" bottom="0.75" header="0.3" footer="0.3"/>
  <pageSetup scale="68" fitToHeight="0"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59"/>
  <sheetViews>
    <sheetView topLeftCell="A28" workbookViewId="0">
      <selection activeCell="H17" sqref="H17"/>
    </sheetView>
  </sheetViews>
  <sheetFormatPr defaultRowHeight="15" x14ac:dyDescent="0.25"/>
  <cols>
    <col min="1" max="1" width="12.5703125" bestFit="1" customWidth="1"/>
    <col min="3" max="3" width="62.28515625" bestFit="1" customWidth="1"/>
    <col min="4" max="5" width="9.85546875" bestFit="1" customWidth="1"/>
    <col min="6" max="6" width="10.28515625" bestFit="1" customWidth="1"/>
  </cols>
  <sheetData>
    <row r="1" spans="1:15" x14ac:dyDescent="0.25">
      <c r="A1" s="84" t="s">
        <v>467</v>
      </c>
      <c r="B1" s="84"/>
      <c r="C1" s="84"/>
      <c r="D1" s="84"/>
      <c r="E1" s="84"/>
      <c r="F1" s="79"/>
    </row>
    <row r="14" spans="1:15" x14ac:dyDescent="0.25">
      <c r="A14" s="94" t="s">
        <v>465</v>
      </c>
      <c r="B14" s="94"/>
      <c r="C14" s="20" t="s">
        <v>466</v>
      </c>
    </row>
    <row r="15" spans="1:15" x14ac:dyDescent="0.25">
      <c r="A15" s="84" t="s">
        <v>250</v>
      </c>
      <c r="B15" s="84"/>
      <c r="C15" s="84"/>
      <c r="D15" s="84"/>
      <c r="E15" s="84"/>
    </row>
    <row r="16" spans="1:15" x14ac:dyDescent="0.25">
      <c r="A16" s="95" t="s">
        <v>333</v>
      </c>
      <c r="B16" s="96"/>
      <c r="C16" s="40" t="s">
        <v>335</v>
      </c>
      <c r="D16" s="33">
        <v>0.1</v>
      </c>
      <c r="E16" s="34">
        <v>0.05</v>
      </c>
      <c r="G16" s="64"/>
      <c r="H16" s="64"/>
      <c r="I16" s="64"/>
      <c r="J16" s="64"/>
      <c r="K16" s="64"/>
      <c r="L16" s="64"/>
      <c r="M16" s="64"/>
      <c r="N16" s="64"/>
      <c r="O16" s="64"/>
    </row>
    <row r="17" spans="1:15" ht="33" customHeight="1" x14ac:dyDescent="0.25">
      <c r="A17" s="97" t="s">
        <v>244</v>
      </c>
      <c r="B17" s="98"/>
      <c r="C17" s="69" t="s">
        <v>479</v>
      </c>
      <c r="D17" s="18">
        <v>75</v>
      </c>
      <c r="E17" s="19">
        <f>D17*0.88</f>
        <v>66</v>
      </c>
      <c r="F17" s="29" t="s">
        <v>266</v>
      </c>
      <c r="G17" s="73"/>
      <c r="H17" s="66"/>
      <c r="I17" s="66"/>
      <c r="J17" s="74"/>
      <c r="K17" s="66"/>
      <c r="L17" s="66"/>
      <c r="M17" s="66"/>
      <c r="N17" s="66"/>
      <c r="O17" s="73"/>
    </row>
    <row r="18" spans="1:15" ht="28.5" customHeight="1" x14ac:dyDescent="0.25">
      <c r="A18" s="97" t="s">
        <v>245</v>
      </c>
      <c r="B18" s="98"/>
      <c r="C18" s="69" t="s">
        <v>480</v>
      </c>
      <c r="D18" s="18">
        <v>50</v>
      </c>
      <c r="E18" s="19">
        <f t="shared" ref="E18:E22" si="0">D18*0.88</f>
        <v>44</v>
      </c>
      <c r="G18" s="73"/>
      <c r="H18" s="66"/>
      <c r="I18" s="66"/>
      <c r="J18" s="74"/>
      <c r="K18" s="66"/>
      <c r="L18" s="66"/>
      <c r="M18" s="66"/>
      <c r="N18" s="66"/>
      <c r="O18" s="73"/>
    </row>
    <row r="19" spans="1:15" x14ac:dyDescent="0.25">
      <c r="A19" s="42" t="s">
        <v>442</v>
      </c>
      <c r="B19" s="58"/>
      <c r="C19" s="17" t="s">
        <v>410</v>
      </c>
      <c r="D19" s="18">
        <v>2.5</v>
      </c>
      <c r="E19" s="19">
        <f t="shared" si="0"/>
        <v>2.2000000000000002</v>
      </c>
    </row>
    <row r="20" spans="1:15" x14ac:dyDescent="0.25">
      <c r="A20" s="92" t="s">
        <v>114</v>
      </c>
      <c r="B20" s="93"/>
      <c r="C20" s="1" t="s">
        <v>115</v>
      </c>
      <c r="D20" s="2">
        <v>145</v>
      </c>
      <c r="E20" s="3">
        <f t="shared" si="0"/>
        <v>127.6</v>
      </c>
      <c r="G20" s="73"/>
      <c r="H20" s="66"/>
      <c r="I20" s="66"/>
      <c r="J20" s="74"/>
      <c r="K20" s="66"/>
      <c r="L20" s="66"/>
      <c r="M20" s="66"/>
      <c r="N20" s="66"/>
      <c r="O20" s="73"/>
    </row>
    <row r="21" spans="1:15" x14ac:dyDescent="0.25">
      <c r="A21" s="92" t="s">
        <v>246</v>
      </c>
      <c r="B21" s="93"/>
      <c r="C21" s="1" t="s">
        <v>247</v>
      </c>
      <c r="D21" s="2">
        <v>20</v>
      </c>
      <c r="E21" s="26">
        <f t="shared" si="0"/>
        <v>17.600000000000001</v>
      </c>
    </row>
    <row r="22" spans="1:15" x14ac:dyDescent="0.25">
      <c r="A22" s="92" t="s">
        <v>248</v>
      </c>
      <c r="B22" s="93"/>
      <c r="C22" s="1" t="s">
        <v>249</v>
      </c>
      <c r="D22" s="2">
        <v>25</v>
      </c>
      <c r="E22" s="26">
        <f t="shared" si="0"/>
        <v>22</v>
      </c>
    </row>
    <row r="24" spans="1:15" x14ac:dyDescent="0.25">
      <c r="D24" s="8"/>
      <c r="E24" s="8"/>
    </row>
    <row r="25" spans="1:15" x14ac:dyDescent="0.25">
      <c r="A25" s="84" t="s">
        <v>374</v>
      </c>
      <c r="B25" s="84"/>
      <c r="C25" s="84"/>
      <c r="D25" s="84"/>
      <c r="E25" s="84"/>
    </row>
    <row r="26" spans="1:15" x14ac:dyDescent="0.25">
      <c r="D26" s="8"/>
      <c r="E26" s="8"/>
    </row>
    <row r="27" spans="1:15" x14ac:dyDescent="0.25">
      <c r="D27" s="8"/>
      <c r="E27" s="8"/>
    </row>
    <row r="28" spans="1:15" x14ac:dyDescent="0.25">
      <c r="D28" s="8"/>
      <c r="E28" s="8"/>
    </row>
    <row r="29" spans="1:15" x14ac:dyDescent="0.25">
      <c r="D29" s="8"/>
      <c r="E29" s="8"/>
    </row>
    <row r="30" spans="1:15" x14ac:dyDescent="0.25">
      <c r="D30" s="8"/>
      <c r="E30" s="8"/>
    </row>
    <row r="31" spans="1:15" x14ac:dyDescent="0.25">
      <c r="D31" s="8"/>
      <c r="E31" s="8"/>
    </row>
    <row r="32" spans="1:15" x14ac:dyDescent="0.25">
      <c r="D32" s="8"/>
      <c r="E32" s="8"/>
    </row>
    <row r="33" spans="1:15" x14ac:dyDescent="0.25">
      <c r="D33" s="8"/>
      <c r="E33" s="8"/>
    </row>
    <row r="34" spans="1:15" x14ac:dyDescent="0.25">
      <c r="D34" s="8"/>
      <c r="E34" s="8"/>
    </row>
    <row r="35" spans="1:15" x14ac:dyDescent="0.25">
      <c r="D35" s="8"/>
      <c r="E35" s="8"/>
    </row>
    <row r="36" spans="1:15" x14ac:dyDescent="0.25">
      <c r="D36" s="8"/>
      <c r="E36" s="8"/>
    </row>
    <row r="37" spans="1:15" x14ac:dyDescent="0.25">
      <c r="D37" s="8"/>
      <c r="E37" s="8"/>
    </row>
    <row r="38" spans="1:15" x14ac:dyDescent="0.25">
      <c r="D38" s="8"/>
      <c r="E38" s="8"/>
    </row>
    <row r="39" spans="1:15" x14ac:dyDescent="0.25">
      <c r="A39" s="95" t="s">
        <v>333</v>
      </c>
      <c r="B39" s="96"/>
      <c r="C39" s="40" t="s">
        <v>335</v>
      </c>
      <c r="D39" s="33">
        <v>0.1</v>
      </c>
      <c r="E39" s="34">
        <v>0.05</v>
      </c>
      <c r="G39" s="64"/>
      <c r="H39" s="64"/>
      <c r="I39" s="64"/>
      <c r="J39" s="64"/>
      <c r="K39" s="64"/>
      <c r="L39" s="64"/>
      <c r="M39" s="64"/>
      <c r="N39" s="64"/>
      <c r="O39" s="64"/>
    </row>
    <row r="40" spans="1:15" x14ac:dyDescent="0.25">
      <c r="A40" s="99" t="s">
        <v>375</v>
      </c>
      <c r="B40" s="99"/>
      <c r="C40" s="69" t="s">
        <v>393</v>
      </c>
      <c r="D40" s="18">
        <v>305</v>
      </c>
      <c r="E40" s="19">
        <f>D40*0.88</f>
        <v>268.39999999999998</v>
      </c>
      <c r="G40" s="73"/>
      <c r="H40" s="66"/>
      <c r="I40" s="66"/>
      <c r="J40" s="74"/>
      <c r="K40" s="66"/>
      <c r="L40" s="66"/>
      <c r="M40" s="66"/>
      <c r="N40" s="66"/>
      <c r="O40" s="73"/>
    </row>
    <row r="41" spans="1:15" x14ac:dyDescent="0.25">
      <c r="D41" s="8"/>
      <c r="E41" s="8"/>
    </row>
    <row r="42" spans="1:15" x14ac:dyDescent="0.25">
      <c r="A42" s="100" t="s">
        <v>214</v>
      </c>
      <c r="B42" s="100"/>
      <c r="C42" s="100"/>
      <c r="D42" s="100"/>
      <c r="E42" s="100"/>
    </row>
    <row r="43" spans="1:15" x14ac:dyDescent="0.25">
      <c r="A43" s="16"/>
      <c r="B43" s="16"/>
      <c r="C43" s="16"/>
      <c r="D43" s="16"/>
      <c r="E43" s="16"/>
    </row>
    <row r="44" spans="1:15" x14ac:dyDescent="0.25">
      <c r="A44" s="16"/>
      <c r="B44" s="16"/>
      <c r="C44" s="16"/>
      <c r="D44" s="16"/>
      <c r="E44" s="16"/>
    </row>
    <row r="45" spans="1:15" x14ac:dyDescent="0.25">
      <c r="A45" s="16"/>
      <c r="B45" s="16"/>
      <c r="C45" s="16"/>
      <c r="D45" s="16"/>
      <c r="E45" s="16"/>
    </row>
    <row r="46" spans="1:15" x14ac:dyDescent="0.25">
      <c r="A46" s="16"/>
      <c r="B46" s="16"/>
      <c r="C46" s="16"/>
      <c r="D46" s="16"/>
      <c r="E46" s="16"/>
    </row>
    <row r="47" spans="1:15" x14ac:dyDescent="0.25">
      <c r="A47" s="16"/>
      <c r="B47" s="16"/>
      <c r="C47" s="16"/>
      <c r="D47" s="16"/>
      <c r="E47" s="16"/>
    </row>
    <row r="48" spans="1:15" x14ac:dyDescent="0.25">
      <c r="A48" s="16"/>
      <c r="B48" s="16"/>
      <c r="C48" s="16"/>
      <c r="D48" s="16"/>
      <c r="E48" s="16"/>
    </row>
    <row r="49" spans="1:15" x14ac:dyDescent="0.25">
      <c r="A49" s="16"/>
      <c r="B49" s="16"/>
      <c r="C49" s="16"/>
      <c r="D49" s="16"/>
      <c r="E49" s="16"/>
    </row>
    <row r="50" spans="1:15" x14ac:dyDescent="0.25">
      <c r="A50" s="16"/>
      <c r="B50" s="16"/>
      <c r="C50" s="16"/>
      <c r="D50" s="16"/>
      <c r="E50" s="16"/>
    </row>
    <row r="51" spans="1:15" x14ac:dyDescent="0.25">
      <c r="A51" s="16"/>
      <c r="B51" s="16"/>
      <c r="C51" s="16"/>
      <c r="D51" s="16"/>
      <c r="E51" s="16"/>
    </row>
    <row r="52" spans="1:15" x14ac:dyDescent="0.25">
      <c r="A52" s="16"/>
      <c r="B52" s="16"/>
      <c r="C52" s="16"/>
      <c r="D52" s="16"/>
      <c r="E52" s="16"/>
    </row>
    <row r="53" spans="1:15" x14ac:dyDescent="0.25">
      <c r="A53" s="16"/>
      <c r="B53" s="16"/>
      <c r="C53" s="16"/>
      <c r="D53" s="16"/>
      <c r="E53" s="16"/>
    </row>
    <row r="54" spans="1:15" x14ac:dyDescent="0.25">
      <c r="A54" s="16"/>
      <c r="B54" s="16"/>
      <c r="C54" s="16"/>
      <c r="D54" s="16"/>
      <c r="E54" s="16"/>
    </row>
    <row r="55" spans="1:15" x14ac:dyDescent="0.25">
      <c r="A55" s="22" t="s">
        <v>462</v>
      </c>
      <c r="B55" s="22"/>
      <c r="C55" s="90" t="s">
        <v>463</v>
      </c>
      <c r="D55" s="90"/>
      <c r="E55" s="90"/>
    </row>
    <row r="56" spans="1:15" x14ac:dyDescent="0.25">
      <c r="A56" s="23"/>
      <c r="B56" s="23"/>
      <c r="C56" s="23"/>
      <c r="D56" s="35"/>
      <c r="E56" s="35"/>
    </row>
    <row r="57" spans="1:15" x14ac:dyDescent="0.25">
      <c r="A57" s="95" t="s">
        <v>333</v>
      </c>
      <c r="B57" s="96"/>
      <c r="C57" s="40" t="s">
        <v>335</v>
      </c>
      <c r="D57" s="33">
        <v>0.1</v>
      </c>
      <c r="E57" s="34">
        <v>0.05</v>
      </c>
    </row>
    <row r="58" spans="1:15" x14ac:dyDescent="0.25">
      <c r="A58" s="92" t="s">
        <v>240</v>
      </c>
      <c r="B58" s="93"/>
      <c r="C58" s="1" t="s">
        <v>241</v>
      </c>
      <c r="D58" s="2">
        <v>30</v>
      </c>
      <c r="E58" s="3">
        <f t="shared" ref="E58:E59" si="1">D58*0.88</f>
        <v>26.4</v>
      </c>
      <c r="G58" s="73"/>
      <c r="H58" s="66"/>
      <c r="I58" s="66"/>
      <c r="J58" s="74"/>
      <c r="K58" s="66"/>
      <c r="L58" s="66"/>
      <c r="M58" s="66"/>
      <c r="N58" s="66"/>
      <c r="O58" s="73"/>
    </row>
    <row r="59" spans="1:15" x14ac:dyDescent="0.25">
      <c r="A59" s="92" t="s">
        <v>242</v>
      </c>
      <c r="B59" s="93"/>
      <c r="C59" s="1" t="s">
        <v>243</v>
      </c>
      <c r="D59" s="2">
        <v>44</v>
      </c>
      <c r="E59" s="3">
        <f t="shared" si="1"/>
        <v>38.72</v>
      </c>
      <c r="G59" s="73"/>
      <c r="H59" s="66"/>
      <c r="I59" s="66"/>
      <c r="J59" s="74"/>
      <c r="K59" s="66"/>
      <c r="L59" s="66"/>
      <c r="M59" s="66"/>
      <c r="N59" s="66"/>
      <c r="O59" s="73"/>
    </row>
  </sheetData>
  <mergeCells count="17">
    <mergeCell ref="A58:B58"/>
    <mergeCell ref="A59:B59"/>
    <mergeCell ref="A57:B57"/>
    <mergeCell ref="A25:E25"/>
    <mergeCell ref="A39:B39"/>
    <mergeCell ref="A40:B40"/>
    <mergeCell ref="C55:E55"/>
    <mergeCell ref="A42:E42"/>
    <mergeCell ref="A22:B22"/>
    <mergeCell ref="A14:B14"/>
    <mergeCell ref="A1:E1"/>
    <mergeCell ref="A15:E15"/>
    <mergeCell ref="A16:B16"/>
    <mergeCell ref="A17:B17"/>
    <mergeCell ref="A18:B18"/>
    <mergeCell ref="A20:B20"/>
    <mergeCell ref="A21:B21"/>
  </mergeCells>
  <pageMargins left="0.7" right="0.7" top="0.75" bottom="0.75" header="0.3" footer="0.3"/>
  <pageSetup scale="9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88"/>
  <sheetViews>
    <sheetView topLeftCell="A19" workbookViewId="0">
      <selection activeCell="H20" sqref="H20"/>
    </sheetView>
  </sheetViews>
  <sheetFormatPr defaultRowHeight="15" x14ac:dyDescent="0.25"/>
  <cols>
    <col min="1" max="1" width="26.28515625" bestFit="1" customWidth="1"/>
    <col min="2" max="2" width="13.7109375" bestFit="1" customWidth="1"/>
    <col min="3" max="3" width="67.5703125" bestFit="1" customWidth="1"/>
    <col min="4" max="5" width="9.85546875" bestFit="1" customWidth="1"/>
  </cols>
  <sheetData>
    <row r="1" spans="1:6" x14ac:dyDescent="0.25">
      <c r="A1" s="84" t="s">
        <v>468</v>
      </c>
      <c r="B1" s="84"/>
      <c r="C1" s="84"/>
      <c r="D1" s="84"/>
      <c r="E1" s="84"/>
      <c r="F1" s="79"/>
    </row>
    <row r="17" spans="1:15" x14ac:dyDescent="0.25">
      <c r="A17" s="23" t="s">
        <v>166</v>
      </c>
      <c r="B17" s="21"/>
      <c r="C17" s="23" t="s">
        <v>470</v>
      </c>
      <c r="D17" s="21"/>
      <c r="E17" s="21"/>
    </row>
    <row r="18" spans="1:15" x14ac:dyDescent="0.25">
      <c r="A18" s="84" t="s">
        <v>469</v>
      </c>
      <c r="B18" s="84"/>
      <c r="C18" s="84"/>
      <c r="D18" s="84"/>
      <c r="E18" s="84"/>
    </row>
    <row r="19" spans="1:15" x14ac:dyDescent="0.25">
      <c r="A19" s="40" t="s">
        <v>333</v>
      </c>
      <c r="B19" s="40" t="s">
        <v>334</v>
      </c>
      <c r="C19" s="40" t="s">
        <v>335</v>
      </c>
      <c r="D19" s="33">
        <v>0.1</v>
      </c>
      <c r="E19" s="34">
        <v>0.05</v>
      </c>
    </row>
    <row r="20" spans="1:15" x14ac:dyDescent="0.25">
      <c r="A20" s="17" t="s">
        <v>119</v>
      </c>
      <c r="B20" s="17" t="s">
        <v>367</v>
      </c>
      <c r="C20" s="17" t="s">
        <v>120</v>
      </c>
      <c r="D20" s="18">
        <v>202</v>
      </c>
      <c r="E20" s="19">
        <f>D20*0.88</f>
        <v>177.76</v>
      </c>
      <c r="F20" s="29" t="s">
        <v>266</v>
      </c>
      <c r="G20" s="73"/>
      <c r="H20" s="66"/>
      <c r="I20" s="66"/>
      <c r="J20" s="74"/>
      <c r="K20" s="66"/>
      <c r="L20" s="66"/>
      <c r="M20" s="66"/>
      <c r="N20" s="66"/>
      <c r="O20" s="73"/>
    </row>
    <row r="21" spans="1:15" x14ac:dyDescent="0.25">
      <c r="A21" s="17" t="s">
        <v>121</v>
      </c>
      <c r="B21" s="17" t="s">
        <v>366</v>
      </c>
      <c r="C21" s="17" t="s">
        <v>122</v>
      </c>
      <c r="D21" s="18">
        <v>202</v>
      </c>
      <c r="E21" s="19">
        <f t="shared" ref="E21:E39" si="0">D21*0.88</f>
        <v>177.76</v>
      </c>
      <c r="G21" s="73"/>
      <c r="H21" s="66"/>
      <c r="I21" s="66"/>
      <c r="J21" s="74"/>
      <c r="K21" s="66"/>
      <c r="L21" s="66"/>
      <c r="M21" s="66"/>
      <c r="N21" s="66"/>
      <c r="O21" s="73"/>
    </row>
    <row r="22" spans="1:15" x14ac:dyDescent="0.25">
      <c r="A22" s="17" t="s">
        <v>123</v>
      </c>
      <c r="B22" s="17" t="s">
        <v>365</v>
      </c>
      <c r="C22" s="17" t="s">
        <v>124</v>
      </c>
      <c r="D22" s="18">
        <v>202</v>
      </c>
      <c r="E22" s="19">
        <f t="shared" si="0"/>
        <v>177.76</v>
      </c>
      <c r="G22" s="73"/>
      <c r="H22" s="66"/>
      <c r="I22" s="66"/>
      <c r="J22" s="74"/>
      <c r="K22" s="66"/>
      <c r="L22" s="66"/>
      <c r="M22" s="66"/>
      <c r="N22" s="66"/>
      <c r="O22" s="73"/>
    </row>
    <row r="23" spans="1:15" x14ac:dyDescent="0.25">
      <c r="A23" s="17" t="s">
        <v>125</v>
      </c>
      <c r="B23" s="17" t="s">
        <v>364</v>
      </c>
      <c r="C23" s="17" t="s">
        <v>126</v>
      </c>
      <c r="D23" s="18">
        <v>202</v>
      </c>
      <c r="E23" s="19">
        <f t="shared" si="0"/>
        <v>177.76</v>
      </c>
      <c r="G23" s="73"/>
      <c r="H23" s="66"/>
      <c r="I23" s="66"/>
      <c r="J23" s="74"/>
      <c r="K23" s="66"/>
      <c r="L23" s="66"/>
      <c r="M23" s="66"/>
      <c r="N23" s="66"/>
      <c r="O23" s="73"/>
    </row>
    <row r="24" spans="1:15" x14ac:dyDescent="0.25">
      <c r="A24" s="17" t="s">
        <v>127</v>
      </c>
      <c r="B24" s="17" t="s">
        <v>363</v>
      </c>
      <c r="C24" s="17" t="s">
        <v>128</v>
      </c>
      <c r="D24" s="18">
        <v>202</v>
      </c>
      <c r="E24" s="19">
        <f t="shared" si="0"/>
        <v>177.76</v>
      </c>
      <c r="G24" s="73"/>
      <c r="H24" s="66"/>
      <c r="I24" s="66"/>
      <c r="J24" s="74"/>
      <c r="K24" s="66"/>
      <c r="L24" s="66"/>
      <c r="M24" s="66"/>
      <c r="N24" s="66"/>
      <c r="O24" s="73"/>
    </row>
    <row r="25" spans="1:15" x14ac:dyDescent="0.25">
      <c r="A25" s="17" t="s">
        <v>129</v>
      </c>
      <c r="B25" s="17" t="s">
        <v>362</v>
      </c>
      <c r="C25" s="17" t="s">
        <v>130</v>
      </c>
      <c r="D25" s="18">
        <v>202</v>
      </c>
      <c r="E25" s="19">
        <f t="shared" si="0"/>
        <v>177.76</v>
      </c>
      <c r="G25" s="73"/>
      <c r="H25" s="66"/>
      <c r="I25" s="66"/>
      <c r="J25" s="74"/>
      <c r="K25" s="66"/>
      <c r="L25" s="66"/>
      <c r="M25" s="66"/>
      <c r="N25" s="66"/>
      <c r="O25" s="73"/>
    </row>
    <row r="26" spans="1:15" x14ac:dyDescent="0.25">
      <c r="A26" s="24" t="s">
        <v>131</v>
      </c>
      <c r="B26" s="24" t="s">
        <v>361</v>
      </c>
      <c r="C26" s="24" t="s">
        <v>132</v>
      </c>
      <c r="D26" s="25">
        <v>260</v>
      </c>
      <c r="E26" s="26">
        <f t="shared" si="0"/>
        <v>228.8</v>
      </c>
      <c r="G26" s="73"/>
      <c r="H26" s="66"/>
      <c r="I26" s="66"/>
      <c r="J26" s="74"/>
      <c r="K26" s="66"/>
      <c r="L26" s="66"/>
      <c r="M26" s="66"/>
      <c r="N26" s="66"/>
      <c r="O26" s="73"/>
    </row>
    <row r="27" spans="1:15" x14ac:dyDescent="0.25">
      <c r="A27" s="24" t="s">
        <v>133</v>
      </c>
      <c r="B27" s="24" t="s">
        <v>360</v>
      </c>
      <c r="C27" s="24" t="s">
        <v>134</v>
      </c>
      <c r="D27" s="25">
        <v>260</v>
      </c>
      <c r="E27" s="26">
        <f t="shared" si="0"/>
        <v>228.8</v>
      </c>
      <c r="G27" s="73"/>
      <c r="H27" s="66"/>
      <c r="I27" s="66"/>
      <c r="J27" s="74"/>
      <c r="K27" s="66"/>
      <c r="L27" s="66"/>
      <c r="M27" s="66"/>
      <c r="N27" s="66"/>
      <c r="O27" s="73"/>
    </row>
    <row r="28" spans="1:15" x14ac:dyDescent="0.25">
      <c r="A28" s="24" t="s">
        <v>135</v>
      </c>
      <c r="B28" s="24" t="s">
        <v>359</v>
      </c>
      <c r="C28" s="24" t="s">
        <v>136</v>
      </c>
      <c r="D28" s="25">
        <v>260</v>
      </c>
      <c r="E28" s="26">
        <f t="shared" si="0"/>
        <v>228.8</v>
      </c>
      <c r="G28" s="73"/>
      <c r="H28" s="66"/>
      <c r="I28" s="66"/>
      <c r="J28" s="74"/>
      <c r="K28" s="66"/>
      <c r="L28" s="66"/>
      <c r="M28" s="66"/>
      <c r="N28" s="66"/>
      <c r="O28" s="73"/>
    </row>
    <row r="29" spans="1:15" x14ac:dyDescent="0.25">
      <c r="A29" s="17" t="s">
        <v>137</v>
      </c>
      <c r="B29" s="17" t="s">
        <v>358</v>
      </c>
      <c r="C29" s="17" t="s">
        <v>138</v>
      </c>
      <c r="D29" s="18">
        <v>260</v>
      </c>
      <c r="E29" s="19">
        <f t="shared" si="0"/>
        <v>228.8</v>
      </c>
      <c r="G29" s="73"/>
      <c r="H29" s="66"/>
      <c r="I29" s="66"/>
      <c r="J29" s="74"/>
      <c r="K29" s="66"/>
      <c r="L29" s="66"/>
      <c r="M29" s="66"/>
      <c r="N29" s="66"/>
      <c r="O29" s="73"/>
    </row>
    <row r="30" spans="1:15" x14ac:dyDescent="0.25">
      <c r="A30" s="17" t="s">
        <v>139</v>
      </c>
      <c r="B30" s="17" t="s">
        <v>357</v>
      </c>
      <c r="C30" s="17" t="s">
        <v>140</v>
      </c>
      <c r="D30" s="18">
        <v>260</v>
      </c>
      <c r="E30" s="19">
        <f t="shared" si="0"/>
        <v>228.8</v>
      </c>
      <c r="G30" s="73"/>
      <c r="H30" s="66"/>
      <c r="I30" s="66"/>
      <c r="J30" s="74"/>
      <c r="K30" s="66"/>
      <c r="L30" s="66"/>
      <c r="M30" s="66"/>
      <c r="N30" s="66"/>
      <c r="O30" s="73"/>
    </row>
    <row r="31" spans="1:15" x14ac:dyDescent="0.25">
      <c r="A31" s="17" t="s">
        <v>141</v>
      </c>
      <c r="B31" s="17" t="s">
        <v>356</v>
      </c>
      <c r="C31" s="17" t="s">
        <v>142</v>
      </c>
      <c r="D31" s="18">
        <v>260</v>
      </c>
      <c r="E31" s="19">
        <f t="shared" si="0"/>
        <v>228.8</v>
      </c>
      <c r="G31" s="73"/>
      <c r="H31" s="66"/>
      <c r="I31" s="66"/>
      <c r="J31" s="74"/>
      <c r="K31" s="66"/>
      <c r="L31" s="66"/>
      <c r="M31" s="66"/>
      <c r="N31" s="66"/>
      <c r="O31" s="73"/>
    </row>
    <row r="32" spans="1:15" x14ac:dyDescent="0.25">
      <c r="A32" s="17" t="s">
        <v>143</v>
      </c>
      <c r="B32" s="17" t="s">
        <v>355</v>
      </c>
      <c r="C32" s="17" t="s">
        <v>144</v>
      </c>
      <c r="D32" s="18">
        <v>340</v>
      </c>
      <c r="E32" s="19">
        <f t="shared" si="0"/>
        <v>299.2</v>
      </c>
      <c r="G32" s="73"/>
      <c r="H32" s="66"/>
      <c r="I32" s="66"/>
      <c r="J32" s="74"/>
      <c r="K32" s="66"/>
      <c r="L32" s="66"/>
      <c r="M32" s="66"/>
      <c r="N32" s="66"/>
      <c r="O32" s="73"/>
    </row>
    <row r="33" spans="1:15" x14ac:dyDescent="0.25">
      <c r="A33" s="17" t="s">
        <v>145</v>
      </c>
      <c r="B33" s="17" t="s">
        <v>354</v>
      </c>
      <c r="C33" s="17" t="s">
        <v>146</v>
      </c>
      <c r="D33" s="18">
        <v>340</v>
      </c>
      <c r="E33" s="19">
        <f t="shared" si="0"/>
        <v>299.2</v>
      </c>
      <c r="G33" s="73"/>
      <c r="H33" s="66"/>
      <c r="I33" s="66"/>
      <c r="J33" s="74"/>
      <c r="K33" s="66"/>
      <c r="L33" s="66"/>
      <c r="M33" s="66"/>
      <c r="N33" s="66"/>
      <c r="O33" s="73"/>
    </row>
    <row r="34" spans="1:15" x14ac:dyDescent="0.25">
      <c r="A34" s="17" t="s">
        <v>147</v>
      </c>
      <c r="B34" s="17" t="s">
        <v>353</v>
      </c>
      <c r="C34" s="17" t="s">
        <v>148</v>
      </c>
      <c r="D34" s="18">
        <v>340</v>
      </c>
      <c r="E34" s="19">
        <f t="shared" si="0"/>
        <v>299.2</v>
      </c>
      <c r="G34" s="73"/>
      <c r="H34" s="66"/>
      <c r="I34" s="66"/>
      <c r="J34" s="74"/>
      <c r="K34" s="66"/>
      <c r="L34" s="66"/>
      <c r="M34" s="66"/>
      <c r="N34" s="66"/>
      <c r="O34" s="73"/>
    </row>
    <row r="35" spans="1:15" x14ac:dyDescent="0.25">
      <c r="A35" s="17" t="s">
        <v>149</v>
      </c>
      <c r="B35" s="17" t="s">
        <v>352</v>
      </c>
      <c r="C35" s="17" t="s">
        <v>150</v>
      </c>
      <c r="D35" s="18">
        <v>340</v>
      </c>
      <c r="E35" s="19">
        <f t="shared" si="0"/>
        <v>299.2</v>
      </c>
      <c r="G35" s="73"/>
      <c r="H35" s="66"/>
      <c r="I35" s="66"/>
      <c r="J35" s="74"/>
      <c r="K35" s="66"/>
      <c r="L35" s="66"/>
      <c r="M35" s="66"/>
      <c r="N35" s="66"/>
      <c r="O35" s="73"/>
    </row>
    <row r="36" spans="1:15" x14ac:dyDescent="0.25">
      <c r="A36" s="17" t="s">
        <v>151</v>
      </c>
      <c r="B36" s="17" t="s">
        <v>351</v>
      </c>
      <c r="C36" s="17" t="s">
        <v>152</v>
      </c>
      <c r="D36" s="18">
        <v>340</v>
      </c>
      <c r="E36" s="19">
        <f t="shared" si="0"/>
        <v>299.2</v>
      </c>
      <c r="G36" s="73"/>
      <c r="H36" s="66"/>
      <c r="I36" s="66"/>
      <c r="J36" s="74"/>
      <c r="K36" s="66"/>
      <c r="L36" s="66"/>
      <c r="M36" s="66"/>
      <c r="N36" s="66"/>
      <c r="O36" s="73"/>
    </row>
    <row r="37" spans="1:15" x14ac:dyDescent="0.25">
      <c r="A37" s="17" t="s">
        <v>153</v>
      </c>
      <c r="B37" s="17" t="s">
        <v>350</v>
      </c>
      <c r="C37" s="17" t="s">
        <v>154</v>
      </c>
      <c r="D37" s="18">
        <v>340</v>
      </c>
      <c r="E37" s="19">
        <f t="shared" si="0"/>
        <v>299.2</v>
      </c>
      <c r="G37" s="73"/>
      <c r="H37" s="66"/>
      <c r="I37" s="66"/>
      <c r="J37" s="74"/>
      <c r="K37" s="66"/>
      <c r="L37" s="66"/>
      <c r="M37" s="66"/>
      <c r="N37" s="66"/>
      <c r="O37" s="73"/>
    </row>
    <row r="38" spans="1:15" x14ac:dyDescent="0.25">
      <c r="A38" s="1" t="s">
        <v>161</v>
      </c>
      <c r="B38" s="1"/>
      <c r="C38" s="1" t="s">
        <v>162</v>
      </c>
      <c r="D38" s="2">
        <v>30</v>
      </c>
      <c r="E38" s="26">
        <f t="shared" si="0"/>
        <v>26.4</v>
      </c>
    </row>
    <row r="39" spans="1:15" x14ac:dyDescent="0.25">
      <c r="A39" s="1" t="s">
        <v>163</v>
      </c>
      <c r="B39" s="1"/>
      <c r="C39" s="1" t="s">
        <v>164</v>
      </c>
      <c r="D39" s="2">
        <v>35</v>
      </c>
      <c r="E39" s="26">
        <f t="shared" si="0"/>
        <v>30.8</v>
      </c>
    </row>
    <row r="40" spans="1:15" x14ac:dyDescent="0.25">
      <c r="A40" s="86" t="s">
        <v>214</v>
      </c>
      <c r="B40" s="86"/>
      <c r="C40" s="86"/>
      <c r="D40" s="86"/>
      <c r="E40" s="86"/>
    </row>
    <row r="41" spans="1:15" x14ac:dyDescent="0.25">
      <c r="A41" s="17" t="s">
        <v>181</v>
      </c>
      <c r="B41" s="17" t="s">
        <v>323</v>
      </c>
      <c r="C41" s="17" t="s">
        <v>182</v>
      </c>
      <c r="D41" s="18">
        <v>11</v>
      </c>
      <c r="E41" s="19">
        <f>D41*0.88</f>
        <v>9.68</v>
      </c>
      <c r="F41" s="29" t="s">
        <v>266</v>
      </c>
      <c r="G41" s="73"/>
      <c r="H41" s="66"/>
      <c r="I41" s="66"/>
      <c r="J41" s="74"/>
      <c r="K41" s="66"/>
      <c r="L41" s="66"/>
      <c r="M41" s="66"/>
      <c r="N41" s="66"/>
      <c r="O41" s="73"/>
    </row>
    <row r="42" spans="1:15" x14ac:dyDescent="0.25">
      <c r="A42" s="17" t="s">
        <v>183</v>
      </c>
      <c r="B42" s="17" t="s">
        <v>324</v>
      </c>
      <c r="C42" s="17" t="s">
        <v>184</v>
      </c>
      <c r="D42" s="18">
        <v>65</v>
      </c>
      <c r="E42" s="19">
        <f t="shared" ref="E42:E53" si="1">D42*0.88</f>
        <v>57.2</v>
      </c>
      <c r="G42" s="73"/>
      <c r="H42" s="66"/>
      <c r="I42" s="66"/>
      <c r="J42" s="74"/>
      <c r="K42" s="66"/>
      <c r="L42" s="66"/>
      <c r="M42" s="66"/>
      <c r="N42" s="66"/>
      <c r="O42" s="73"/>
    </row>
    <row r="43" spans="1:15" x14ac:dyDescent="0.25">
      <c r="A43" s="17" t="s">
        <v>185</v>
      </c>
      <c r="B43" s="17" t="s">
        <v>325</v>
      </c>
      <c r="C43" s="17" t="s">
        <v>186</v>
      </c>
      <c r="D43" s="18">
        <v>65</v>
      </c>
      <c r="E43" s="19">
        <f t="shared" si="1"/>
        <v>57.2</v>
      </c>
      <c r="G43" s="73"/>
      <c r="H43" s="66"/>
      <c r="I43" s="66"/>
      <c r="J43" s="74"/>
      <c r="K43" s="66"/>
      <c r="L43" s="66"/>
      <c r="M43" s="66"/>
      <c r="N43" s="66"/>
      <c r="O43" s="73"/>
    </row>
    <row r="44" spans="1:15" x14ac:dyDescent="0.25">
      <c r="A44" s="17" t="s">
        <v>187</v>
      </c>
      <c r="B44" s="17" t="s">
        <v>326</v>
      </c>
      <c r="C44" s="17" t="s">
        <v>289</v>
      </c>
      <c r="D44" s="18">
        <v>76</v>
      </c>
      <c r="E44" s="19">
        <f t="shared" si="1"/>
        <v>66.88</v>
      </c>
      <c r="G44" s="73"/>
      <c r="H44" s="66"/>
      <c r="I44" s="66"/>
      <c r="J44" s="74"/>
      <c r="K44" s="66"/>
      <c r="L44" s="66"/>
      <c r="M44" s="66"/>
      <c r="N44" s="66"/>
      <c r="O44" s="73"/>
    </row>
    <row r="45" spans="1:15" x14ac:dyDescent="0.25">
      <c r="A45" s="17" t="s">
        <v>188</v>
      </c>
      <c r="B45" s="17" t="s">
        <v>327</v>
      </c>
      <c r="C45" s="17" t="s">
        <v>189</v>
      </c>
      <c r="D45" s="18">
        <v>76</v>
      </c>
      <c r="E45" s="19">
        <f t="shared" si="1"/>
        <v>66.88</v>
      </c>
      <c r="G45" s="73"/>
      <c r="H45" s="66"/>
      <c r="I45" s="66"/>
      <c r="J45" s="74"/>
      <c r="K45" s="66"/>
      <c r="L45" s="66"/>
      <c r="M45" s="66"/>
      <c r="N45" s="66"/>
      <c r="O45" s="73"/>
    </row>
    <row r="46" spans="1:15" x14ac:dyDescent="0.25">
      <c r="A46" s="17" t="s">
        <v>190</v>
      </c>
      <c r="B46" s="17" t="s">
        <v>328</v>
      </c>
      <c r="C46" s="17" t="s">
        <v>191</v>
      </c>
      <c r="D46" s="18">
        <v>85</v>
      </c>
      <c r="E46" s="19">
        <f t="shared" si="1"/>
        <v>74.8</v>
      </c>
      <c r="G46" s="73"/>
      <c r="H46" s="66"/>
      <c r="I46" s="66"/>
      <c r="J46" s="74"/>
      <c r="K46" s="66"/>
      <c r="L46" s="66"/>
      <c r="M46" s="66"/>
      <c r="N46" s="66"/>
      <c r="O46" s="73"/>
    </row>
    <row r="47" spans="1:15" x14ac:dyDescent="0.25">
      <c r="A47" s="24" t="s">
        <v>192</v>
      </c>
      <c r="B47" s="24"/>
      <c r="C47" s="24" t="s">
        <v>193</v>
      </c>
      <c r="D47" s="25">
        <v>2.5</v>
      </c>
      <c r="E47" s="26">
        <f t="shared" si="1"/>
        <v>2.2000000000000002</v>
      </c>
    </row>
    <row r="48" spans="1:15" x14ac:dyDescent="0.25">
      <c r="A48" s="17" t="s">
        <v>155</v>
      </c>
      <c r="B48" s="17" t="s">
        <v>349</v>
      </c>
      <c r="C48" s="17" t="s">
        <v>156</v>
      </c>
      <c r="D48" s="18">
        <v>13</v>
      </c>
      <c r="E48" s="19">
        <f t="shared" si="1"/>
        <v>11.44</v>
      </c>
      <c r="G48" s="73"/>
      <c r="H48" s="66"/>
      <c r="I48" s="66"/>
      <c r="J48" s="74"/>
      <c r="K48" s="66"/>
      <c r="L48" s="66"/>
      <c r="M48" s="66"/>
      <c r="N48" s="66"/>
      <c r="O48" s="73"/>
    </row>
    <row r="49" spans="1:15" x14ac:dyDescent="0.25">
      <c r="A49" s="17" t="s">
        <v>157</v>
      </c>
      <c r="B49" s="17" t="s">
        <v>348</v>
      </c>
      <c r="C49" s="17" t="s">
        <v>457</v>
      </c>
      <c r="D49" s="18">
        <v>20</v>
      </c>
      <c r="E49" s="19">
        <f t="shared" si="1"/>
        <v>17.600000000000001</v>
      </c>
      <c r="G49" s="73"/>
      <c r="H49" s="66"/>
      <c r="I49" s="66"/>
      <c r="J49" s="74"/>
      <c r="K49" s="66"/>
      <c r="L49" s="66"/>
      <c r="M49" s="66"/>
      <c r="N49" s="66"/>
      <c r="O49" s="73"/>
    </row>
    <row r="50" spans="1:15" x14ac:dyDescent="0.25">
      <c r="A50" s="17" t="s">
        <v>158</v>
      </c>
      <c r="B50" s="17" t="s">
        <v>347</v>
      </c>
      <c r="C50" s="17" t="s">
        <v>458</v>
      </c>
      <c r="D50" s="18">
        <v>24</v>
      </c>
      <c r="E50" s="19">
        <f t="shared" si="1"/>
        <v>21.12</v>
      </c>
      <c r="G50" s="73"/>
      <c r="H50" s="66"/>
      <c r="I50" s="66"/>
      <c r="J50" s="74"/>
      <c r="K50" s="66"/>
      <c r="L50" s="66"/>
      <c r="M50" s="66"/>
      <c r="N50" s="66"/>
      <c r="O50" s="73"/>
    </row>
    <row r="51" spans="1:15" x14ac:dyDescent="0.25">
      <c r="A51" s="17" t="s">
        <v>159</v>
      </c>
      <c r="B51" s="17" t="s">
        <v>346</v>
      </c>
      <c r="C51" s="17" t="s">
        <v>160</v>
      </c>
      <c r="D51" s="18">
        <v>39</v>
      </c>
      <c r="E51" s="19">
        <f t="shared" si="1"/>
        <v>34.32</v>
      </c>
      <c r="G51" s="73"/>
      <c r="H51" s="66"/>
      <c r="I51" s="66"/>
      <c r="J51" s="74"/>
      <c r="K51" s="66"/>
      <c r="L51" s="66"/>
      <c r="M51" s="66"/>
      <c r="N51" s="66"/>
      <c r="O51" s="73"/>
    </row>
    <row r="52" spans="1:15" x14ac:dyDescent="0.25">
      <c r="A52" s="17" t="s">
        <v>259</v>
      </c>
      <c r="B52" s="17"/>
      <c r="C52" s="17" t="s">
        <v>264</v>
      </c>
      <c r="D52" s="18">
        <v>12</v>
      </c>
      <c r="E52" s="19">
        <f t="shared" si="1"/>
        <v>10.56</v>
      </c>
    </row>
    <row r="53" spans="1:15" x14ac:dyDescent="0.25">
      <c r="A53" s="70" t="s">
        <v>404</v>
      </c>
      <c r="B53" s="24"/>
      <c r="C53" s="24" t="s">
        <v>405</v>
      </c>
      <c r="D53" s="25">
        <v>181</v>
      </c>
      <c r="E53" s="26">
        <f t="shared" si="1"/>
        <v>159.28</v>
      </c>
      <c r="G53" s="73"/>
      <c r="H53" s="66"/>
      <c r="I53" s="66"/>
      <c r="J53" s="74"/>
      <c r="K53" s="66"/>
      <c r="L53" s="66"/>
      <c r="M53" s="66"/>
      <c r="N53" s="66"/>
      <c r="O53" s="73"/>
    </row>
    <row r="55" spans="1:15" x14ac:dyDescent="0.25">
      <c r="A55" s="84" t="s">
        <v>118</v>
      </c>
      <c r="B55" s="84"/>
      <c r="C55" s="84"/>
      <c r="D55" s="84"/>
      <c r="E55" s="84"/>
      <c r="F55" s="84"/>
    </row>
    <row r="72" spans="1:15" x14ac:dyDescent="0.25">
      <c r="A72" s="20" t="s">
        <v>117</v>
      </c>
      <c r="B72" s="21"/>
      <c r="C72" s="23" t="s">
        <v>114</v>
      </c>
    </row>
    <row r="73" spans="1:15" x14ac:dyDescent="0.25">
      <c r="A73" s="20"/>
      <c r="B73" s="21"/>
      <c r="C73" s="21"/>
    </row>
    <row r="74" spans="1:15" x14ac:dyDescent="0.25">
      <c r="A74" s="95" t="s">
        <v>333</v>
      </c>
      <c r="B74" s="96"/>
      <c r="C74" s="40" t="s">
        <v>335</v>
      </c>
      <c r="D74" s="33">
        <v>0.1</v>
      </c>
      <c r="E74" s="34">
        <v>0.05</v>
      </c>
    </row>
    <row r="75" spans="1:15" x14ac:dyDescent="0.25">
      <c r="A75" s="97" t="s">
        <v>98</v>
      </c>
      <c r="B75" s="98"/>
      <c r="C75" s="17" t="s">
        <v>473</v>
      </c>
      <c r="D75" s="18">
        <v>211</v>
      </c>
      <c r="E75" s="19">
        <f>D75*0.88</f>
        <v>185.68</v>
      </c>
      <c r="F75" s="29" t="s">
        <v>266</v>
      </c>
      <c r="G75" s="73"/>
      <c r="H75" s="66"/>
      <c r="I75" s="66"/>
      <c r="J75" s="74"/>
      <c r="K75" s="66"/>
      <c r="L75" s="66"/>
      <c r="M75" s="66"/>
      <c r="N75" s="66"/>
      <c r="O75" s="73"/>
    </row>
    <row r="76" spans="1:15" x14ac:dyDescent="0.25">
      <c r="A76" s="97" t="s">
        <v>99</v>
      </c>
      <c r="B76" s="98"/>
      <c r="C76" s="17" t="s">
        <v>100</v>
      </c>
      <c r="D76" s="18">
        <v>211</v>
      </c>
      <c r="E76" s="19">
        <f t="shared" ref="E76:E83" si="2">D76*0.88</f>
        <v>185.68</v>
      </c>
      <c r="G76" s="73"/>
      <c r="H76" s="66"/>
      <c r="I76" s="66"/>
      <c r="J76" s="74"/>
      <c r="K76" s="66"/>
      <c r="L76" s="66"/>
      <c r="M76" s="66"/>
      <c r="N76" s="66"/>
      <c r="O76" s="73"/>
    </row>
    <row r="77" spans="1:15" x14ac:dyDescent="0.25">
      <c r="A77" s="97" t="s">
        <v>101</v>
      </c>
      <c r="B77" s="98"/>
      <c r="C77" s="17" t="s">
        <v>474</v>
      </c>
      <c r="D77" s="18">
        <v>250</v>
      </c>
      <c r="E77" s="19">
        <f t="shared" si="2"/>
        <v>220</v>
      </c>
      <c r="G77" s="73"/>
      <c r="H77" s="66"/>
      <c r="I77" s="66"/>
      <c r="J77" s="74"/>
      <c r="K77" s="66"/>
      <c r="L77" s="66"/>
      <c r="M77" s="66"/>
      <c r="N77" s="66"/>
      <c r="O77" s="73"/>
    </row>
    <row r="78" spans="1:15" x14ac:dyDescent="0.25">
      <c r="A78" s="97" t="s">
        <v>102</v>
      </c>
      <c r="B78" s="98"/>
      <c r="C78" s="17" t="s">
        <v>103</v>
      </c>
      <c r="D78" s="18">
        <v>250</v>
      </c>
      <c r="E78" s="19">
        <f t="shared" si="2"/>
        <v>220</v>
      </c>
      <c r="G78" s="73"/>
      <c r="H78" s="66"/>
      <c r="I78" s="66"/>
      <c r="J78" s="74"/>
      <c r="K78" s="66"/>
      <c r="L78" s="66"/>
      <c r="M78" s="66"/>
      <c r="N78" s="66"/>
      <c r="O78" s="73"/>
    </row>
    <row r="79" spans="1:15" x14ac:dyDescent="0.25">
      <c r="A79" s="97" t="s">
        <v>104</v>
      </c>
      <c r="B79" s="98"/>
      <c r="C79" s="17" t="s">
        <v>105</v>
      </c>
      <c r="D79" s="18">
        <v>311</v>
      </c>
      <c r="E79" s="19">
        <f t="shared" si="2"/>
        <v>273.68</v>
      </c>
      <c r="G79" s="73"/>
      <c r="H79" s="66"/>
      <c r="I79" s="66"/>
      <c r="J79" s="74"/>
      <c r="K79" s="66"/>
      <c r="L79" s="66"/>
      <c r="M79" s="66"/>
      <c r="N79" s="66"/>
      <c r="O79" s="73"/>
    </row>
    <row r="80" spans="1:15" x14ac:dyDescent="0.25">
      <c r="A80" s="97" t="s">
        <v>106</v>
      </c>
      <c r="B80" s="98"/>
      <c r="C80" s="17" t="s">
        <v>107</v>
      </c>
      <c r="D80" s="18">
        <v>311</v>
      </c>
      <c r="E80" s="19">
        <f t="shared" si="2"/>
        <v>273.68</v>
      </c>
      <c r="G80" s="73"/>
      <c r="H80" s="66"/>
      <c r="I80" s="66"/>
      <c r="J80" s="74"/>
      <c r="K80" s="66"/>
      <c r="L80" s="66"/>
      <c r="M80" s="66"/>
      <c r="N80" s="66"/>
      <c r="O80" s="73"/>
    </row>
    <row r="81" spans="1:15" x14ac:dyDescent="0.25">
      <c r="A81" s="97" t="s">
        <v>108</v>
      </c>
      <c r="B81" s="98"/>
      <c r="C81" s="17" t="s">
        <v>109</v>
      </c>
      <c r="D81" s="18">
        <v>365</v>
      </c>
      <c r="E81" s="19">
        <f t="shared" si="2"/>
        <v>321.2</v>
      </c>
      <c r="G81" s="73"/>
      <c r="H81" s="66"/>
      <c r="I81" s="66"/>
      <c r="J81" s="74"/>
      <c r="K81" s="66"/>
      <c r="L81" s="66"/>
      <c r="M81" s="66"/>
      <c r="N81" s="66"/>
      <c r="O81" s="73"/>
    </row>
    <row r="82" spans="1:15" x14ac:dyDescent="0.25">
      <c r="A82" s="97" t="s">
        <v>110</v>
      </c>
      <c r="B82" s="98"/>
      <c r="C82" s="17" t="s">
        <v>111</v>
      </c>
      <c r="D82" s="18">
        <v>365</v>
      </c>
      <c r="E82" s="19">
        <f t="shared" si="2"/>
        <v>321.2</v>
      </c>
      <c r="G82" s="73"/>
      <c r="H82" s="66"/>
      <c r="I82" s="66"/>
      <c r="J82" s="74"/>
      <c r="K82" s="66"/>
      <c r="L82" s="66"/>
      <c r="M82" s="66"/>
      <c r="N82" s="66"/>
      <c r="O82" s="73"/>
    </row>
    <row r="83" spans="1:15" x14ac:dyDescent="0.25">
      <c r="A83" s="97" t="s">
        <v>112</v>
      </c>
      <c r="B83" s="98"/>
      <c r="C83" s="17" t="s">
        <v>113</v>
      </c>
      <c r="D83" s="18">
        <v>410</v>
      </c>
      <c r="E83" s="19">
        <f t="shared" si="2"/>
        <v>360.8</v>
      </c>
      <c r="G83" s="73"/>
      <c r="H83" s="66"/>
      <c r="I83" s="66"/>
      <c r="J83" s="74"/>
      <c r="K83" s="66"/>
      <c r="L83" s="66"/>
      <c r="M83" s="66"/>
      <c r="N83" s="66"/>
      <c r="O83" s="73"/>
    </row>
    <row r="84" spans="1:15" x14ac:dyDescent="0.25">
      <c r="A84" s="86" t="s">
        <v>214</v>
      </c>
      <c r="B84" s="86"/>
      <c r="C84" s="86"/>
      <c r="D84" s="86"/>
      <c r="E84" s="86"/>
    </row>
    <row r="85" spans="1:15" x14ac:dyDescent="0.25">
      <c r="A85" s="92" t="s">
        <v>257</v>
      </c>
      <c r="B85" s="93"/>
      <c r="C85" s="1" t="s">
        <v>258</v>
      </c>
      <c r="D85" s="2">
        <v>25</v>
      </c>
      <c r="E85" s="3">
        <f>D85*0.88</f>
        <v>22</v>
      </c>
    </row>
    <row r="86" spans="1:15" x14ac:dyDescent="0.25">
      <c r="A86" s="92" t="s">
        <v>114</v>
      </c>
      <c r="B86" s="93"/>
      <c r="C86" s="1" t="s">
        <v>115</v>
      </c>
      <c r="D86" s="2">
        <v>145</v>
      </c>
      <c r="E86" s="3">
        <f t="shared" ref="E86:E88" si="3">D86*0.88</f>
        <v>127.6</v>
      </c>
      <c r="G86" s="73"/>
      <c r="H86" s="66"/>
      <c r="I86" s="66"/>
      <c r="J86" s="74"/>
      <c r="K86" s="66"/>
      <c r="L86" s="66"/>
      <c r="M86" s="66"/>
      <c r="N86" s="66"/>
      <c r="O86" s="73"/>
    </row>
    <row r="87" spans="1:15" x14ac:dyDescent="0.25">
      <c r="A87" s="92" t="s">
        <v>116</v>
      </c>
      <c r="B87" s="93"/>
      <c r="C87" s="1" t="s">
        <v>472</v>
      </c>
      <c r="D87" s="2">
        <v>95</v>
      </c>
      <c r="E87" s="3">
        <f t="shared" si="3"/>
        <v>83.6</v>
      </c>
      <c r="G87" s="73"/>
      <c r="H87" s="66"/>
      <c r="I87" s="66"/>
      <c r="J87" s="74"/>
      <c r="K87" s="66"/>
      <c r="L87" s="66"/>
      <c r="M87" s="66"/>
      <c r="N87" s="66"/>
      <c r="O87" s="73"/>
    </row>
    <row r="88" spans="1:15" x14ac:dyDescent="0.25">
      <c r="A88" s="92" t="s">
        <v>292</v>
      </c>
      <c r="B88" s="93"/>
      <c r="C88" s="1" t="s">
        <v>293</v>
      </c>
      <c r="D88" s="2">
        <v>8</v>
      </c>
      <c r="E88" s="3">
        <f t="shared" si="3"/>
        <v>7.04</v>
      </c>
    </row>
  </sheetData>
  <mergeCells count="19">
    <mergeCell ref="A78:B78"/>
    <mergeCell ref="A77:B77"/>
    <mergeCell ref="A76:B76"/>
    <mergeCell ref="A1:E1"/>
    <mergeCell ref="A18:E18"/>
    <mergeCell ref="A88:B88"/>
    <mergeCell ref="A87:B87"/>
    <mergeCell ref="A86:B86"/>
    <mergeCell ref="A85:B85"/>
    <mergeCell ref="A83:B83"/>
    <mergeCell ref="A75:B75"/>
    <mergeCell ref="A74:B74"/>
    <mergeCell ref="A40:E40"/>
    <mergeCell ref="A84:E84"/>
    <mergeCell ref="A55:F55"/>
    <mergeCell ref="A82:B82"/>
    <mergeCell ref="A81:B81"/>
    <mergeCell ref="A80:B80"/>
    <mergeCell ref="A79:B79"/>
  </mergeCells>
  <pageMargins left="0.7" right="0.7" top="0.75" bottom="0.75" header="0.3" footer="0.3"/>
  <pageSetup scale="59" fitToHeight="0"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39"/>
  <sheetViews>
    <sheetView topLeftCell="A5" workbookViewId="0">
      <selection activeCell="G17" sqref="G17"/>
    </sheetView>
  </sheetViews>
  <sheetFormatPr defaultRowHeight="15" x14ac:dyDescent="0.25"/>
  <cols>
    <col min="1" max="1" width="23.85546875" bestFit="1" customWidth="1"/>
    <col min="2" max="2" width="13.7109375" bestFit="1" customWidth="1"/>
    <col min="3" max="3" width="62.28515625" bestFit="1" customWidth="1"/>
    <col min="4" max="5" width="9.85546875" bestFit="1" customWidth="1"/>
  </cols>
  <sheetData>
    <row r="1" spans="1:6" x14ac:dyDescent="0.25">
      <c r="A1" s="84" t="s">
        <v>179</v>
      </c>
      <c r="B1" s="84"/>
      <c r="C1" s="84"/>
      <c r="D1" s="84"/>
      <c r="E1" s="84"/>
      <c r="F1" s="84"/>
    </row>
    <row r="15" spans="1:6" x14ac:dyDescent="0.25">
      <c r="A15" s="23" t="s">
        <v>165</v>
      </c>
      <c r="B15" s="21"/>
      <c r="C15" s="21" t="s">
        <v>180</v>
      </c>
    </row>
    <row r="16" spans="1:6" x14ac:dyDescent="0.25">
      <c r="A16" s="23"/>
      <c r="B16" s="21"/>
      <c r="C16" s="21"/>
    </row>
    <row r="17" spans="1:15" x14ac:dyDescent="0.25">
      <c r="A17" s="40" t="s">
        <v>333</v>
      </c>
      <c r="B17" s="40" t="s">
        <v>334</v>
      </c>
      <c r="C17" s="40" t="s">
        <v>335</v>
      </c>
      <c r="D17" s="33">
        <v>0.1</v>
      </c>
      <c r="E17" s="34">
        <v>0.05</v>
      </c>
    </row>
    <row r="18" spans="1:15" x14ac:dyDescent="0.25">
      <c r="A18" s="17" t="s">
        <v>167</v>
      </c>
      <c r="B18" s="17" t="s">
        <v>339</v>
      </c>
      <c r="C18" s="17" t="s">
        <v>168</v>
      </c>
      <c r="D18" s="18">
        <v>209</v>
      </c>
      <c r="E18" s="19">
        <f>D18*0.88</f>
        <v>183.92</v>
      </c>
      <c r="F18" s="29" t="s">
        <v>266</v>
      </c>
      <c r="G18" s="73"/>
      <c r="H18" s="66"/>
      <c r="I18" s="66"/>
      <c r="J18" s="74"/>
      <c r="K18" s="66"/>
      <c r="L18" s="66"/>
      <c r="M18" s="66"/>
      <c r="N18" s="66"/>
      <c r="O18" s="73"/>
    </row>
    <row r="19" spans="1:15" x14ac:dyDescent="0.25">
      <c r="A19" s="17" t="s">
        <v>169</v>
      </c>
      <c r="B19" s="17" t="s">
        <v>340</v>
      </c>
      <c r="C19" s="17" t="s">
        <v>290</v>
      </c>
      <c r="D19" s="18">
        <v>209</v>
      </c>
      <c r="E19" s="19">
        <f t="shared" ref="E19:E25" si="0">D19*0.88</f>
        <v>183.92</v>
      </c>
      <c r="G19" s="73"/>
      <c r="H19" s="66"/>
      <c r="I19" s="66"/>
      <c r="J19" s="74"/>
      <c r="K19" s="66"/>
      <c r="L19" s="66"/>
      <c r="M19" s="66"/>
      <c r="N19" s="66"/>
      <c r="O19" s="73"/>
    </row>
    <row r="20" spans="1:15" x14ac:dyDescent="0.25">
      <c r="A20" s="17" t="s">
        <v>170</v>
      </c>
      <c r="B20" s="17" t="s">
        <v>341</v>
      </c>
      <c r="C20" s="17" t="s">
        <v>171</v>
      </c>
      <c r="D20" s="18">
        <v>209</v>
      </c>
      <c r="E20" s="19">
        <f t="shared" si="0"/>
        <v>183.92</v>
      </c>
      <c r="G20" s="73"/>
      <c r="H20" s="66"/>
      <c r="I20" s="66"/>
      <c r="J20" s="74"/>
      <c r="K20" s="66"/>
      <c r="L20" s="66"/>
      <c r="M20" s="66"/>
      <c r="N20" s="66"/>
      <c r="O20" s="73"/>
    </row>
    <row r="21" spans="1:15" x14ac:dyDescent="0.25">
      <c r="A21" s="17" t="s">
        <v>172</v>
      </c>
      <c r="B21" s="17" t="s">
        <v>342</v>
      </c>
      <c r="C21" s="17" t="s">
        <v>291</v>
      </c>
      <c r="D21" s="18">
        <v>245</v>
      </c>
      <c r="E21" s="19">
        <f t="shared" si="0"/>
        <v>215.6</v>
      </c>
      <c r="G21" s="73"/>
      <c r="H21" s="66"/>
      <c r="I21" s="66"/>
      <c r="J21" s="74"/>
      <c r="K21" s="66"/>
      <c r="L21" s="66"/>
      <c r="M21" s="66"/>
      <c r="N21" s="66"/>
      <c r="O21" s="73"/>
    </row>
    <row r="22" spans="1:15" x14ac:dyDescent="0.25">
      <c r="A22" s="17" t="s">
        <v>173</v>
      </c>
      <c r="B22" s="17" t="s">
        <v>343</v>
      </c>
      <c r="C22" s="17" t="s">
        <v>174</v>
      </c>
      <c r="D22" s="18">
        <v>245</v>
      </c>
      <c r="E22" s="19">
        <f t="shared" si="0"/>
        <v>215.6</v>
      </c>
      <c r="G22" s="73"/>
      <c r="H22" s="66"/>
      <c r="I22" s="66"/>
      <c r="J22" s="74"/>
      <c r="K22" s="66"/>
      <c r="L22" s="66"/>
      <c r="M22" s="66"/>
      <c r="N22" s="66"/>
      <c r="O22" s="73"/>
    </row>
    <row r="23" spans="1:15" x14ac:dyDescent="0.25">
      <c r="A23" s="17" t="s">
        <v>175</v>
      </c>
      <c r="B23" s="17" t="s">
        <v>344</v>
      </c>
      <c r="C23" s="17" t="s">
        <v>176</v>
      </c>
      <c r="D23" s="18">
        <v>245</v>
      </c>
      <c r="E23" s="19">
        <f t="shared" si="0"/>
        <v>215.6</v>
      </c>
      <c r="G23" s="73"/>
      <c r="H23" s="66"/>
      <c r="I23" s="66"/>
      <c r="J23" s="74"/>
      <c r="K23" s="66"/>
      <c r="L23" s="66"/>
      <c r="M23" s="66"/>
      <c r="N23" s="66"/>
      <c r="O23" s="73"/>
    </row>
    <row r="24" spans="1:15" x14ac:dyDescent="0.25">
      <c r="A24" s="1" t="s">
        <v>161</v>
      </c>
      <c r="B24" s="1"/>
      <c r="C24" s="1" t="s">
        <v>162</v>
      </c>
      <c r="D24" s="2">
        <v>30</v>
      </c>
      <c r="E24" s="26">
        <f t="shared" si="0"/>
        <v>26.4</v>
      </c>
      <c r="G24" s="73"/>
      <c r="H24" s="66"/>
      <c r="I24" s="66"/>
      <c r="J24" s="74"/>
      <c r="K24" s="66"/>
      <c r="L24" s="66"/>
      <c r="M24" s="66"/>
      <c r="N24" s="66"/>
      <c r="O24" s="73"/>
    </row>
    <row r="25" spans="1:15" x14ac:dyDescent="0.25">
      <c r="A25" s="1" t="s">
        <v>163</v>
      </c>
      <c r="B25" s="1"/>
      <c r="C25" s="1" t="s">
        <v>164</v>
      </c>
      <c r="D25" s="2">
        <v>35</v>
      </c>
      <c r="E25" s="26">
        <f t="shared" si="0"/>
        <v>30.8</v>
      </c>
      <c r="G25" s="73"/>
      <c r="H25" s="66"/>
      <c r="I25" s="66"/>
      <c r="J25" s="74"/>
      <c r="K25" s="66"/>
      <c r="L25" s="66"/>
      <c r="M25" s="66"/>
      <c r="N25" s="66"/>
      <c r="O25" s="73"/>
    </row>
    <row r="26" spans="1:15" x14ac:dyDescent="0.25">
      <c r="A26" s="86" t="s">
        <v>214</v>
      </c>
      <c r="B26" s="86"/>
      <c r="C26" s="86"/>
      <c r="D26" s="86"/>
      <c r="E26" s="86"/>
    </row>
    <row r="27" spans="1:15" x14ac:dyDescent="0.25">
      <c r="A27" s="17" t="s">
        <v>181</v>
      </c>
      <c r="B27" s="17" t="s">
        <v>323</v>
      </c>
      <c r="C27" s="17" t="s">
        <v>182</v>
      </c>
      <c r="D27" s="18">
        <v>11</v>
      </c>
      <c r="E27" s="19">
        <f>D27*0.88</f>
        <v>9.68</v>
      </c>
      <c r="F27" s="29" t="s">
        <v>266</v>
      </c>
      <c r="G27" s="73"/>
      <c r="H27" s="66"/>
      <c r="I27" s="66"/>
      <c r="J27" s="74"/>
      <c r="K27" s="66"/>
      <c r="L27" s="66"/>
      <c r="M27" s="66"/>
      <c r="N27" s="66"/>
      <c r="O27" s="73"/>
    </row>
    <row r="28" spans="1:15" x14ac:dyDescent="0.25">
      <c r="A28" s="17" t="s">
        <v>183</v>
      </c>
      <c r="B28" s="17" t="s">
        <v>324</v>
      </c>
      <c r="C28" s="17" t="s">
        <v>184</v>
      </c>
      <c r="D28" s="18">
        <v>65</v>
      </c>
      <c r="E28" s="19">
        <f t="shared" ref="E28:E39" si="1">D28*0.88</f>
        <v>57.2</v>
      </c>
      <c r="G28" s="73"/>
      <c r="H28" s="66"/>
      <c r="I28" s="66"/>
      <c r="J28" s="74"/>
      <c r="K28" s="66"/>
      <c r="L28" s="66"/>
      <c r="M28" s="66"/>
      <c r="N28" s="66"/>
      <c r="O28" s="73"/>
    </row>
    <row r="29" spans="1:15" x14ac:dyDescent="0.25">
      <c r="A29" s="17" t="s">
        <v>185</v>
      </c>
      <c r="B29" s="17" t="s">
        <v>325</v>
      </c>
      <c r="C29" s="17" t="s">
        <v>186</v>
      </c>
      <c r="D29" s="18">
        <v>65</v>
      </c>
      <c r="E29" s="19">
        <f t="shared" si="1"/>
        <v>57.2</v>
      </c>
      <c r="G29" s="73"/>
      <c r="H29" s="66"/>
      <c r="I29" s="66"/>
      <c r="J29" s="74"/>
      <c r="K29" s="66"/>
      <c r="L29" s="66"/>
      <c r="M29" s="66"/>
      <c r="N29" s="66"/>
      <c r="O29" s="73"/>
    </row>
    <row r="30" spans="1:15" x14ac:dyDescent="0.25">
      <c r="A30" s="17" t="s">
        <v>187</v>
      </c>
      <c r="B30" s="17" t="s">
        <v>326</v>
      </c>
      <c r="C30" s="17" t="s">
        <v>289</v>
      </c>
      <c r="D30" s="18">
        <v>76</v>
      </c>
      <c r="E30" s="19">
        <f t="shared" si="1"/>
        <v>66.88</v>
      </c>
      <c r="G30" s="73"/>
      <c r="H30" s="66"/>
      <c r="I30" s="66"/>
      <c r="J30" s="74"/>
      <c r="K30" s="66"/>
      <c r="L30" s="66"/>
      <c r="M30" s="66"/>
      <c r="N30" s="66"/>
      <c r="O30" s="73"/>
    </row>
    <row r="31" spans="1:15" x14ac:dyDescent="0.25">
      <c r="A31" s="17" t="s">
        <v>188</v>
      </c>
      <c r="B31" s="17" t="s">
        <v>327</v>
      </c>
      <c r="C31" s="17" t="s">
        <v>189</v>
      </c>
      <c r="D31" s="18">
        <v>76</v>
      </c>
      <c r="E31" s="19">
        <f t="shared" si="1"/>
        <v>66.88</v>
      </c>
      <c r="G31" s="73"/>
      <c r="H31" s="66"/>
      <c r="I31" s="66"/>
      <c r="J31" s="74"/>
      <c r="K31" s="66"/>
      <c r="L31" s="66"/>
      <c r="M31" s="66"/>
      <c r="N31" s="66"/>
      <c r="O31" s="73"/>
    </row>
    <row r="32" spans="1:15" x14ac:dyDescent="0.25">
      <c r="A32" s="17" t="s">
        <v>190</v>
      </c>
      <c r="B32" s="17" t="s">
        <v>331</v>
      </c>
      <c r="C32" s="17" t="s">
        <v>191</v>
      </c>
      <c r="D32" s="18">
        <v>85</v>
      </c>
      <c r="E32" s="19">
        <f t="shared" si="1"/>
        <v>74.8</v>
      </c>
      <c r="G32" s="73"/>
      <c r="H32" s="66"/>
      <c r="I32" s="66"/>
      <c r="J32" s="74"/>
      <c r="K32" s="66"/>
      <c r="L32" s="66"/>
      <c r="M32" s="66"/>
      <c r="N32" s="66"/>
      <c r="O32" s="73"/>
    </row>
    <row r="33" spans="1:15" x14ac:dyDescent="0.25">
      <c r="A33" s="24" t="s">
        <v>192</v>
      </c>
      <c r="B33" s="24"/>
      <c r="C33" s="24" t="s">
        <v>193</v>
      </c>
      <c r="D33" s="25">
        <v>2.5</v>
      </c>
      <c r="E33" s="26">
        <f t="shared" si="1"/>
        <v>2.2000000000000002</v>
      </c>
    </row>
    <row r="34" spans="1:15" x14ac:dyDescent="0.25">
      <c r="A34" s="17" t="s">
        <v>177</v>
      </c>
      <c r="B34" s="17" t="s">
        <v>345</v>
      </c>
      <c r="C34" s="17" t="s">
        <v>178</v>
      </c>
      <c r="D34" s="18">
        <v>15</v>
      </c>
      <c r="E34" s="19">
        <f t="shared" si="1"/>
        <v>13.2</v>
      </c>
      <c r="F34" s="45"/>
      <c r="G34" s="73"/>
      <c r="H34" s="66"/>
      <c r="I34" s="66"/>
      <c r="J34" s="74"/>
      <c r="K34" s="66"/>
      <c r="L34" s="66"/>
      <c r="M34" s="66"/>
      <c r="N34" s="66"/>
      <c r="O34" s="73"/>
    </row>
    <row r="35" spans="1:15" x14ac:dyDescent="0.25">
      <c r="A35" s="17" t="s">
        <v>159</v>
      </c>
      <c r="B35" s="17" t="s">
        <v>346</v>
      </c>
      <c r="C35" s="17" t="s">
        <v>160</v>
      </c>
      <c r="D35" s="18">
        <v>39</v>
      </c>
      <c r="E35" s="19">
        <f t="shared" si="1"/>
        <v>34.32</v>
      </c>
      <c r="G35" s="73"/>
      <c r="H35" s="66"/>
      <c r="I35" s="66"/>
      <c r="J35" s="74"/>
      <c r="K35" s="66"/>
      <c r="L35" s="66"/>
      <c r="M35" s="66"/>
      <c r="N35" s="66"/>
      <c r="O35" s="73"/>
    </row>
    <row r="36" spans="1:15" x14ac:dyDescent="0.25">
      <c r="A36" s="17" t="s">
        <v>420</v>
      </c>
      <c r="B36" s="17" t="s">
        <v>421</v>
      </c>
      <c r="C36" s="17" t="s">
        <v>455</v>
      </c>
      <c r="D36" s="18">
        <v>16</v>
      </c>
      <c r="E36" s="19">
        <f t="shared" si="1"/>
        <v>14.08</v>
      </c>
      <c r="G36" s="73"/>
      <c r="H36" s="66"/>
      <c r="I36" s="66"/>
      <c r="J36" s="74"/>
      <c r="K36" s="66"/>
      <c r="L36" s="66"/>
      <c r="M36" s="66"/>
      <c r="N36" s="66"/>
      <c r="O36" s="73"/>
    </row>
    <row r="37" spans="1:15" x14ac:dyDescent="0.25">
      <c r="A37" s="1" t="s">
        <v>411</v>
      </c>
      <c r="B37" s="1"/>
      <c r="C37" s="1" t="s">
        <v>412</v>
      </c>
      <c r="D37" s="2">
        <v>250</v>
      </c>
      <c r="E37" s="3">
        <f t="shared" si="1"/>
        <v>220</v>
      </c>
      <c r="G37" s="73"/>
      <c r="H37" s="66"/>
      <c r="I37" s="66"/>
      <c r="J37" s="74"/>
      <c r="K37" s="66"/>
      <c r="L37" s="66"/>
      <c r="M37" s="66"/>
      <c r="N37" s="66"/>
      <c r="O37" s="73"/>
    </row>
    <row r="38" spans="1:15" x14ac:dyDescent="0.25">
      <c r="A38" s="1" t="s">
        <v>413</v>
      </c>
      <c r="B38" s="1"/>
      <c r="C38" s="1" t="s">
        <v>456</v>
      </c>
      <c r="D38" s="2">
        <v>20</v>
      </c>
      <c r="E38" s="3">
        <f t="shared" si="1"/>
        <v>17.600000000000001</v>
      </c>
    </row>
    <row r="39" spans="1:15" x14ac:dyDescent="0.25">
      <c r="A39" s="17" t="s">
        <v>414</v>
      </c>
      <c r="B39" s="1"/>
      <c r="C39" s="17" t="s">
        <v>415</v>
      </c>
      <c r="D39" s="18">
        <v>15</v>
      </c>
      <c r="E39" s="19">
        <f t="shared" si="1"/>
        <v>13.2</v>
      </c>
    </row>
  </sheetData>
  <mergeCells count="2">
    <mergeCell ref="A1:F1"/>
    <mergeCell ref="A26:E26"/>
  </mergeCells>
  <pageMargins left="0.7" right="0.7" top="0.75" bottom="0.75" header="0.3" footer="0.3"/>
  <pageSetup scale="62" fitToHeight="0"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62"/>
  <sheetViews>
    <sheetView topLeftCell="A28" workbookViewId="0">
      <selection activeCell="G32" sqref="G32"/>
    </sheetView>
  </sheetViews>
  <sheetFormatPr defaultRowHeight="15" x14ac:dyDescent="0.25"/>
  <cols>
    <col min="1" max="1" width="22.28515625" bestFit="1" customWidth="1"/>
    <col min="2" max="2" width="21.5703125" bestFit="1" customWidth="1"/>
    <col min="3" max="3" width="85.28515625" bestFit="1" customWidth="1"/>
    <col min="4" max="5" width="9.85546875" bestFit="1" customWidth="1"/>
  </cols>
  <sheetData>
    <row r="1" spans="1:7" x14ac:dyDescent="0.25">
      <c r="A1" s="84" t="s">
        <v>239</v>
      </c>
      <c r="B1" s="101"/>
      <c r="C1" s="101"/>
      <c r="D1" s="101"/>
      <c r="E1" s="101"/>
      <c r="F1" s="101"/>
      <c r="G1" s="101"/>
    </row>
    <row r="18" spans="1:7" x14ac:dyDescent="0.25">
      <c r="A18" s="20" t="s">
        <v>235</v>
      </c>
      <c r="B18" s="21"/>
      <c r="C18" s="21" t="s">
        <v>236</v>
      </c>
      <c r="D18" s="21"/>
      <c r="E18" s="87" t="s">
        <v>237</v>
      </c>
      <c r="F18" s="87"/>
    </row>
    <row r="29" spans="1:7" x14ac:dyDescent="0.25">
      <c r="A29" s="23" t="s">
        <v>114</v>
      </c>
      <c r="B29" s="21"/>
      <c r="C29" s="21" t="s">
        <v>238</v>
      </c>
      <c r="D29" s="43"/>
      <c r="E29" s="43"/>
    </row>
    <row r="30" spans="1:7" x14ac:dyDescent="0.25">
      <c r="A30" s="23"/>
      <c r="B30" s="21"/>
      <c r="C30" s="21"/>
      <c r="D30" s="43"/>
      <c r="E30" s="43"/>
    </row>
    <row r="31" spans="1:7" x14ac:dyDescent="0.25">
      <c r="A31" s="102" t="s">
        <v>235</v>
      </c>
      <c r="B31" s="86"/>
      <c r="C31" s="86"/>
      <c r="D31" s="86"/>
      <c r="E31" s="103"/>
      <c r="F31" s="30"/>
      <c r="G31" s="30"/>
    </row>
    <row r="32" spans="1:7" x14ac:dyDescent="0.25">
      <c r="A32" s="40" t="s">
        <v>333</v>
      </c>
      <c r="B32" s="40" t="s">
        <v>334</v>
      </c>
      <c r="C32" s="40" t="s">
        <v>335</v>
      </c>
      <c r="D32" s="33">
        <v>0.1</v>
      </c>
      <c r="E32" s="34">
        <v>0.05</v>
      </c>
      <c r="F32" s="30"/>
      <c r="G32" s="30"/>
    </row>
    <row r="33" spans="1:15" x14ac:dyDescent="0.25">
      <c r="A33" s="17" t="s">
        <v>215</v>
      </c>
      <c r="B33" s="17"/>
      <c r="C33" s="17" t="s">
        <v>273</v>
      </c>
      <c r="D33" s="18">
        <v>90</v>
      </c>
      <c r="E33" s="19">
        <f>D33*0.88</f>
        <v>79.2</v>
      </c>
      <c r="F33" s="29" t="s">
        <v>266</v>
      </c>
      <c r="G33" s="73"/>
      <c r="H33" s="66"/>
      <c r="I33" s="66"/>
      <c r="J33" s="74"/>
      <c r="K33" s="66"/>
      <c r="L33" s="66"/>
      <c r="M33" s="66"/>
      <c r="N33" s="66"/>
      <c r="O33" s="73"/>
    </row>
    <row r="34" spans="1:15" x14ac:dyDescent="0.25">
      <c r="A34" s="17" t="s">
        <v>216</v>
      </c>
      <c r="B34" s="17"/>
      <c r="C34" s="17" t="s">
        <v>274</v>
      </c>
      <c r="D34" s="18">
        <v>90</v>
      </c>
      <c r="E34" s="19">
        <f t="shared" ref="E34:E38" si="0">D34*0.88</f>
        <v>79.2</v>
      </c>
      <c r="G34" s="73"/>
      <c r="H34" s="66"/>
      <c r="I34" s="66"/>
      <c r="J34" s="74"/>
      <c r="K34" s="66"/>
      <c r="L34" s="66"/>
      <c r="M34" s="66"/>
      <c r="N34" s="66"/>
      <c r="O34" s="73"/>
    </row>
    <row r="35" spans="1:15" x14ac:dyDescent="0.25">
      <c r="A35" s="17" t="s">
        <v>217</v>
      </c>
      <c r="B35" s="17"/>
      <c r="C35" s="17" t="s">
        <v>275</v>
      </c>
      <c r="D35" s="18">
        <v>90</v>
      </c>
      <c r="E35" s="19">
        <f t="shared" si="0"/>
        <v>79.2</v>
      </c>
      <c r="G35" s="73"/>
      <c r="H35" s="66"/>
      <c r="I35" s="66"/>
      <c r="J35" s="74"/>
      <c r="K35" s="66"/>
      <c r="L35" s="66"/>
      <c r="M35" s="66"/>
      <c r="N35" s="66"/>
      <c r="O35" s="73"/>
    </row>
    <row r="36" spans="1:15" x14ac:dyDescent="0.25">
      <c r="A36" s="17" t="s">
        <v>218</v>
      </c>
      <c r="B36" s="17"/>
      <c r="C36" s="17" t="s">
        <v>276</v>
      </c>
      <c r="D36" s="18">
        <v>180</v>
      </c>
      <c r="E36" s="19">
        <f t="shared" si="0"/>
        <v>158.4</v>
      </c>
      <c r="G36" s="73"/>
      <c r="H36" s="66"/>
      <c r="I36" s="66"/>
      <c r="J36" s="74"/>
      <c r="K36" s="66"/>
      <c r="L36" s="66"/>
      <c r="M36" s="66"/>
      <c r="N36" s="66"/>
      <c r="O36" s="73"/>
    </row>
    <row r="37" spans="1:15" x14ac:dyDescent="0.25">
      <c r="A37" s="17" t="s">
        <v>219</v>
      </c>
      <c r="B37" s="17"/>
      <c r="C37" s="17" t="s">
        <v>277</v>
      </c>
      <c r="D37" s="18">
        <v>180</v>
      </c>
      <c r="E37" s="19">
        <f t="shared" si="0"/>
        <v>158.4</v>
      </c>
      <c r="G37" s="73"/>
      <c r="H37" s="66"/>
      <c r="I37" s="66"/>
      <c r="J37" s="74"/>
      <c r="K37" s="66"/>
      <c r="L37" s="66"/>
      <c r="M37" s="66"/>
      <c r="N37" s="66"/>
      <c r="O37" s="73"/>
    </row>
    <row r="38" spans="1:15" x14ac:dyDescent="0.25">
      <c r="A38" s="17" t="s">
        <v>220</v>
      </c>
      <c r="B38" s="17"/>
      <c r="C38" s="17" t="s">
        <v>278</v>
      </c>
      <c r="D38" s="18">
        <v>180</v>
      </c>
      <c r="E38" s="19">
        <f t="shared" si="0"/>
        <v>158.4</v>
      </c>
      <c r="G38" s="73"/>
      <c r="H38" s="66"/>
      <c r="I38" s="66"/>
      <c r="J38" s="74"/>
      <c r="K38" s="66"/>
      <c r="L38" s="66"/>
      <c r="M38" s="66"/>
      <c r="N38" s="66"/>
      <c r="O38" s="73"/>
    </row>
    <row r="39" spans="1:15" x14ac:dyDescent="0.25">
      <c r="A39" s="102" t="s">
        <v>268</v>
      </c>
      <c r="B39" s="86"/>
      <c r="C39" s="86"/>
      <c r="D39" s="86"/>
      <c r="E39" s="103"/>
    </row>
    <row r="40" spans="1:15" x14ac:dyDescent="0.25">
      <c r="A40" s="17" t="s">
        <v>221</v>
      </c>
      <c r="B40" s="17"/>
      <c r="C40" s="17" t="s">
        <v>269</v>
      </c>
      <c r="D40" s="18">
        <v>105</v>
      </c>
      <c r="E40" s="19">
        <f>D40*0.88</f>
        <v>92.4</v>
      </c>
      <c r="F40" s="29" t="s">
        <v>266</v>
      </c>
      <c r="G40" s="73"/>
      <c r="H40" s="66"/>
      <c r="I40" s="66"/>
      <c r="J40" s="74"/>
      <c r="K40" s="66"/>
      <c r="L40" s="66"/>
      <c r="M40" s="66"/>
      <c r="N40" s="66"/>
      <c r="O40" s="73"/>
    </row>
    <row r="41" spans="1:15" x14ac:dyDescent="0.25">
      <c r="A41" s="17" t="s">
        <v>222</v>
      </c>
      <c r="B41" s="17"/>
      <c r="C41" s="17" t="s">
        <v>270</v>
      </c>
      <c r="D41" s="18">
        <v>240</v>
      </c>
      <c r="E41" s="19">
        <f>D41*0.88</f>
        <v>211.2</v>
      </c>
      <c r="G41" s="73"/>
      <c r="H41" s="66"/>
      <c r="I41" s="66"/>
      <c r="J41" s="74"/>
      <c r="K41" s="66"/>
      <c r="L41" s="66"/>
      <c r="M41" s="66"/>
      <c r="N41" s="66"/>
      <c r="O41" s="73"/>
    </row>
    <row r="42" spans="1:15" x14ac:dyDescent="0.25">
      <c r="A42" s="102" t="s">
        <v>267</v>
      </c>
      <c r="B42" s="86"/>
      <c r="C42" s="86"/>
      <c r="D42" s="86"/>
      <c r="E42" s="103"/>
    </row>
    <row r="43" spans="1:15" x14ac:dyDescent="0.25">
      <c r="A43" s="17" t="s">
        <v>223</v>
      </c>
      <c r="B43" s="17"/>
      <c r="C43" s="17" t="s">
        <v>271</v>
      </c>
      <c r="D43" s="18">
        <v>175</v>
      </c>
      <c r="E43" s="19">
        <f>D43*0.88</f>
        <v>154</v>
      </c>
      <c r="F43" s="29" t="s">
        <v>266</v>
      </c>
      <c r="G43" s="73"/>
      <c r="H43" s="66"/>
      <c r="I43" s="66"/>
      <c r="J43" s="74"/>
      <c r="K43" s="66"/>
      <c r="L43" s="66"/>
      <c r="M43" s="66"/>
      <c r="N43" s="66"/>
      <c r="O43" s="73"/>
    </row>
    <row r="44" spans="1:15" x14ac:dyDescent="0.25">
      <c r="A44" s="17" t="s">
        <v>224</v>
      </c>
      <c r="B44" s="17"/>
      <c r="C44" s="17" t="s">
        <v>272</v>
      </c>
      <c r="D44" s="18">
        <v>305</v>
      </c>
      <c r="E44" s="19">
        <f>D44*0.88</f>
        <v>268.39999999999998</v>
      </c>
      <c r="G44" s="73"/>
      <c r="H44" s="66"/>
      <c r="I44" s="66"/>
      <c r="J44" s="74"/>
      <c r="K44" s="66"/>
      <c r="L44" s="66"/>
      <c r="M44" s="66"/>
      <c r="N44" s="66"/>
      <c r="O44" s="73"/>
    </row>
    <row r="45" spans="1:15" x14ac:dyDescent="0.25">
      <c r="A45" s="102">
        <v>155</v>
      </c>
      <c r="B45" s="86"/>
      <c r="C45" s="86"/>
      <c r="D45" s="86"/>
      <c r="E45" s="103"/>
    </row>
    <row r="46" spans="1:15" x14ac:dyDescent="0.25">
      <c r="A46" s="17" t="s">
        <v>225</v>
      </c>
      <c r="B46" s="17"/>
      <c r="C46" s="17" t="s">
        <v>453</v>
      </c>
      <c r="D46" s="18">
        <v>155</v>
      </c>
      <c r="E46" s="19">
        <f>D46*0.88</f>
        <v>136.4</v>
      </c>
      <c r="F46" s="29" t="s">
        <v>266</v>
      </c>
      <c r="G46" s="73"/>
      <c r="H46" s="66"/>
      <c r="I46" s="66"/>
      <c r="J46" s="74"/>
      <c r="K46" s="66"/>
      <c r="L46" s="66"/>
      <c r="M46" s="66"/>
      <c r="N46" s="66"/>
      <c r="O46" s="73"/>
    </row>
    <row r="47" spans="1:15" x14ac:dyDescent="0.25">
      <c r="A47" s="17" t="s">
        <v>226</v>
      </c>
      <c r="B47" s="17"/>
      <c r="C47" s="17" t="s">
        <v>454</v>
      </c>
      <c r="D47" s="18">
        <v>265</v>
      </c>
      <c r="E47" s="19">
        <f>D47*0.88</f>
        <v>233.2</v>
      </c>
      <c r="G47" s="73"/>
      <c r="H47" s="66"/>
      <c r="I47" s="66"/>
      <c r="J47" s="74"/>
      <c r="K47" s="66"/>
      <c r="L47" s="66"/>
      <c r="M47" s="66"/>
      <c r="N47" s="66"/>
      <c r="O47" s="73"/>
    </row>
    <row r="48" spans="1:15" x14ac:dyDescent="0.25">
      <c r="A48" s="86" t="s">
        <v>214</v>
      </c>
      <c r="B48" s="86"/>
      <c r="C48" s="86"/>
      <c r="D48" s="86"/>
      <c r="E48" s="86"/>
    </row>
    <row r="49" spans="1:15" x14ac:dyDescent="0.25">
      <c r="A49" s="1" t="s">
        <v>114</v>
      </c>
      <c r="B49" s="1"/>
      <c r="C49" s="1" t="s">
        <v>115</v>
      </c>
      <c r="D49" s="2">
        <v>145</v>
      </c>
      <c r="E49" s="3">
        <f>D49*0.88</f>
        <v>127.6</v>
      </c>
      <c r="G49" s="73"/>
      <c r="H49" s="66"/>
      <c r="I49" s="66"/>
      <c r="J49" s="74"/>
      <c r="K49" s="66"/>
      <c r="L49" s="66"/>
      <c r="M49" s="66"/>
      <c r="N49" s="66"/>
      <c r="O49" s="73"/>
    </row>
    <row r="50" spans="1:15" x14ac:dyDescent="0.25">
      <c r="A50" s="1" t="s">
        <v>227</v>
      </c>
      <c r="B50" s="1"/>
      <c r="C50" s="1" t="s">
        <v>228</v>
      </c>
      <c r="D50" s="2">
        <v>295</v>
      </c>
      <c r="E50" s="3">
        <f t="shared" ref="E50:E62" si="1">D50*0.88</f>
        <v>259.60000000000002</v>
      </c>
      <c r="G50" s="73"/>
      <c r="H50" s="66"/>
      <c r="I50" s="66"/>
      <c r="J50" s="74"/>
      <c r="K50" s="66"/>
      <c r="L50" s="66"/>
      <c r="M50" s="66"/>
      <c r="N50" s="66"/>
      <c r="O50" s="73"/>
    </row>
    <row r="51" spans="1:15" x14ac:dyDescent="0.25">
      <c r="A51" s="17" t="s">
        <v>181</v>
      </c>
      <c r="B51" s="17" t="s">
        <v>323</v>
      </c>
      <c r="C51" s="17" t="s">
        <v>182</v>
      </c>
      <c r="D51" s="18">
        <v>11</v>
      </c>
      <c r="E51" s="19">
        <f t="shared" si="1"/>
        <v>9.68</v>
      </c>
      <c r="F51" s="29" t="s">
        <v>266</v>
      </c>
      <c r="G51" s="73"/>
      <c r="H51" s="66"/>
      <c r="I51" s="66"/>
      <c r="J51" s="74"/>
      <c r="K51" s="66"/>
      <c r="L51" s="66"/>
      <c r="M51" s="66"/>
      <c r="N51" s="66"/>
      <c r="O51" s="73"/>
    </row>
    <row r="52" spans="1:15" x14ac:dyDescent="0.25">
      <c r="A52" s="17" t="s">
        <v>183</v>
      </c>
      <c r="B52" s="17" t="s">
        <v>324</v>
      </c>
      <c r="C52" s="17" t="s">
        <v>184</v>
      </c>
      <c r="D52" s="18">
        <v>65</v>
      </c>
      <c r="E52" s="19">
        <f t="shared" si="1"/>
        <v>57.2</v>
      </c>
      <c r="G52" s="73"/>
      <c r="H52" s="66"/>
      <c r="I52" s="66"/>
      <c r="J52" s="74"/>
      <c r="K52" s="66"/>
      <c r="L52" s="66"/>
      <c r="M52" s="66"/>
      <c r="N52" s="66"/>
      <c r="O52" s="73"/>
    </row>
    <row r="53" spans="1:15" x14ac:dyDescent="0.25">
      <c r="A53" s="17" t="s">
        <v>185</v>
      </c>
      <c r="B53" s="17" t="s">
        <v>325</v>
      </c>
      <c r="C53" s="17" t="s">
        <v>186</v>
      </c>
      <c r="D53" s="18">
        <v>65</v>
      </c>
      <c r="E53" s="19">
        <f t="shared" si="1"/>
        <v>57.2</v>
      </c>
      <c r="G53" s="73"/>
      <c r="H53" s="66"/>
      <c r="I53" s="66"/>
      <c r="J53" s="74"/>
      <c r="K53" s="66"/>
      <c r="L53" s="66"/>
      <c r="M53" s="66"/>
      <c r="N53" s="66"/>
      <c r="O53" s="73"/>
    </row>
    <row r="54" spans="1:15" x14ac:dyDescent="0.25">
      <c r="A54" s="17" t="s">
        <v>187</v>
      </c>
      <c r="B54" s="17" t="s">
        <v>326</v>
      </c>
      <c r="C54" s="17" t="s">
        <v>289</v>
      </c>
      <c r="D54" s="18">
        <v>76</v>
      </c>
      <c r="E54" s="19">
        <f t="shared" si="1"/>
        <v>66.88</v>
      </c>
      <c r="G54" s="73"/>
      <c r="H54" s="66"/>
      <c r="I54" s="66"/>
      <c r="J54" s="74"/>
      <c r="K54" s="66"/>
      <c r="L54" s="66"/>
      <c r="M54" s="66"/>
      <c r="N54" s="66"/>
      <c r="O54" s="73"/>
    </row>
    <row r="55" spans="1:15" x14ac:dyDescent="0.25">
      <c r="A55" s="17" t="s">
        <v>188</v>
      </c>
      <c r="B55" s="17" t="s">
        <v>327</v>
      </c>
      <c r="C55" s="17" t="s">
        <v>189</v>
      </c>
      <c r="D55" s="18">
        <v>76</v>
      </c>
      <c r="E55" s="19">
        <f t="shared" si="1"/>
        <v>66.88</v>
      </c>
      <c r="G55" s="73"/>
      <c r="H55" s="66"/>
      <c r="I55" s="66"/>
      <c r="J55" s="74"/>
      <c r="K55" s="66"/>
      <c r="L55" s="66"/>
      <c r="M55" s="66"/>
      <c r="N55" s="66"/>
      <c r="O55" s="73"/>
    </row>
    <row r="56" spans="1:15" x14ac:dyDescent="0.25">
      <c r="A56" s="17" t="s">
        <v>190</v>
      </c>
      <c r="B56" s="17" t="s">
        <v>328</v>
      </c>
      <c r="C56" s="17" t="s">
        <v>191</v>
      </c>
      <c r="D56" s="18">
        <v>85</v>
      </c>
      <c r="E56" s="19">
        <f t="shared" si="1"/>
        <v>74.8</v>
      </c>
      <c r="G56" s="73"/>
      <c r="H56" s="66"/>
      <c r="I56" s="66"/>
      <c r="J56" s="74"/>
      <c r="K56" s="66"/>
      <c r="L56" s="66"/>
      <c r="M56" s="66"/>
      <c r="N56" s="66"/>
      <c r="O56" s="73"/>
    </row>
    <row r="57" spans="1:15" x14ac:dyDescent="0.25">
      <c r="A57" s="24" t="s">
        <v>192</v>
      </c>
      <c r="B57" s="24"/>
      <c r="C57" s="24" t="s">
        <v>193</v>
      </c>
      <c r="D57" s="25">
        <v>2.5</v>
      </c>
      <c r="E57" s="26">
        <f t="shared" si="1"/>
        <v>2.2000000000000002</v>
      </c>
    </row>
    <row r="58" spans="1:15" x14ac:dyDescent="0.25">
      <c r="A58" s="17" t="s">
        <v>229</v>
      </c>
      <c r="B58" s="17" t="s">
        <v>230</v>
      </c>
      <c r="C58" s="17" t="s">
        <v>231</v>
      </c>
      <c r="D58" s="18">
        <v>45</v>
      </c>
      <c r="E58" s="19">
        <f t="shared" si="1"/>
        <v>39.6</v>
      </c>
      <c r="G58" s="73"/>
      <c r="H58" s="66"/>
      <c r="I58" s="66"/>
      <c r="J58" s="74"/>
      <c r="K58" s="66"/>
      <c r="L58" s="66"/>
      <c r="M58" s="66"/>
      <c r="N58" s="66"/>
      <c r="O58" s="73"/>
    </row>
    <row r="59" spans="1:15" x14ac:dyDescent="0.25">
      <c r="A59" s="17" t="s">
        <v>232</v>
      </c>
      <c r="B59" s="17" t="s">
        <v>332</v>
      </c>
      <c r="C59" s="17" t="s">
        <v>288</v>
      </c>
      <c r="D59" s="18">
        <v>8</v>
      </c>
      <c r="E59" s="19">
        <f t="shared" si="1"/>
        <v>7.04</v>
      </c>
    </row>
    <row r="60" spans="1:15" x14ac:dyDescent="0.25">
      <c r="A60" s="24" t="s">
        <v>233</v>
      </c>
      <c r="B60" s="24"/>
      <c r="C60" s="24" t="s">
        <v>234</v>
      </c>
      <c r="D60" s="25">
        <v>2</v>
      </c>
      <c r="E60" s="3">
        <f t="shared" si="1"/>
        <v>1.76</v>
      </c>
    </row>
    <row r="61" spans="1:15" x14ac:dyDescent="0.25">
      <c r="A61" s="17" t="s">
        <v>414</v>
      </c>
      <c r="B61" s="1"/>
      <c r="C61" s="17" t="s">
        <v>415</v>
      </c>
      <c r="D61" s="18">
        <v>15</v>
      </c>
      <c r="E61" s="19">
        <f t="shared" si="1"/>
        <v>13.2</v>
      </c>
    </row>
    <row r="62" spans="1:15" x14ac:dyDescent="0.25">
      <c r="A62" s="17" t="s">
        <v>475</v>
      </c>
      <c r="B62" s="17" t="s">
        <v>476</v>
      </c>
      <c r="C62" s="17" t="s">
        <v>477</v>
      </c>
      <c r="D62" s="18">
        <v>7</v>
      </c>
      <c r="E62" s="19">
        <f t="shared" si="1"/>
        <v>6.16</v>
      </c>
    </row>
  </sheetData>
  <mergeCells count="7">
    <mergeCell ref="E18:F18"/>
    <mergeCell ref="A1:G1"/>
    <mergeCell ref="A48:E48"/>
    <mergeCell ref="A31:E31"/>
    <mergeCell ref="A39:E39"/>
    <mergeCell ref="A42:E42"/>
    <mergeCell ref="A45:E45"/>
  </mergeCells>
  <pageMargins left="0.7" right="0.7" top="0.75" bottom="0.75" header="0.3" footer="0.3"/>
  <pageSetup scale="52" fitToHeight="0"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44"/>
  <sheetViews>
    <sheetView topLeftCell="A9" workbookViewId="0">
      <selection activeCell="G24" sqref="G24"/>
    </sheetView>
  </sheetViews>
  <sheetFormatPr defaultRowHeight="15" x14ac:dyDescent="0.25"/>
  <cols>
    <col min="1" max="1" width="19.7109375" bestFit="1" customWidth="1"/>
    <col min="2" max="2" width="22.140625" bestFit="1" customWidth="1"/>
    <col min="3" max="3" width="47.140625" bestFit="1" customWidth="1"/>
    <col min="4" max="5" width="9.85546875" bestFit="1" customWidth="1"/>
  </cols>
  <sheetData>
    <row r="1" spans="1:5" x14ac:dyDescent="0.25">
      <c r="A1" s="84" t="s">
        <v>91</v>
      </c>
      <c r="B1" s="84"/>
      <c r="C1" s="84"/>
      <c r="D1" s="84"/>
      <c r="E1" s="84"/>
    </row>
    <row r="12" spans="1:5" x14ac:dyDescent="0.25">
      <c r="A12" s="21" t="s">
        <v>90</v>
      </c>
      <c r="B12" s="20" t="s">
        <v>92</v>
      </c>
      <c r="C12" s="23" t="s">
        <v>254</v>
      </c>
    </row>
    <row r="13" spans="1:5" x14ac:dyDescent="0.25">
      <c r="A13" s="6"/>
      <c r="B13" s="13"/>
      <c r="C13" s="14"/>
    </row>
    <row r="14" spans="1:5" x14ac:dyDescent="0.25">
      <c r="A14" s="6"/>
      <c r="B14" s="13"/>
      <c r="C14" s="14"/>
    </row>
    <row r="15" spans="1:5" x14ac:dyDescent="0.25">
      <c r="A15" s="6"/>
      <c r="B15" s="13"/>
      <c r="C15" s="14"/>
    </row>
    <row r="16" spans="1:5" x14ac:dyDescent="0.25">
      <c r="A16" s="6"/>
      <c r="B16" s="13"/>
      <c r="C16" s="14"/>
    </row>
    <row r="17" spans="1:16" x14ac:dyDescent="0.25">
      <c r="A17" s="6"/>
      <c r="B17" s="13"/>
      <c r="C17" s="14"/>
    </row>
    <row r="18" spans="1:16" x14ac:dyDescent="0.25">
      <c r="A18" s="6"/>
      <c r="B18" s="13"/>
      <c r="C18" s="14"/>
    </row>
    <row r="19" spans="1:16" x14ac:dyDescent="0.25">
      <c r="A19" s="6"/>
      <c r="B19" s="13"/>
      <c r="C19" s="14"/>
    </row>
    <row r="20" spans="1:16" x14ac:dyDescent="0.25">
      <c r="A20" s="6"/>
      <c r="B20" s="13"/>
      <c r="C20" s="14"/>
    </row>
    <row r="21" spans="1:16" x14ac:dyDescent="0.25">
      <c r="A21" s="6"/>
      <c r="B21" s="13"/>
      <c r="C21" s="14"/>
    </row>
    <row r="22" spans="1:16" x14ac:dyDescent="0.25">
      <c r="A22" s="6"/>
      <c r="B22" s="13"/>
      <c r="C22" s="14"/>
    </row>
    <row r="23" spans="1:16" x14ac:dyDescent="0.25">
      <c r="A23" s="23" t="s">
        <v>255</v>
      </c>
      <c r="B23" s="20" t="s">
        <v>256</v>
      </c>
      <c r="C23" s="23" t="s">
        <v>253</v>
      </c>
    </row>
    <row r="24" spans="1:16" x14ac:dyDescent="0.25">
      <c r="A24" s="6"/>
      <c r="B24" s="13"/>
      <c r="C24" s="14"/>
    </row>
    <row r="25" spans="1:16" x14ac:dyDescent="0.25">
      <c r="A25" s="40" t="s">
        <v>333</v>
      </c>
      <c r="B25" s="40" t="s">
        <v>334</v>
      </c>
      <c r="C25" s="40" t="s">
        <v>335</v>
      </c>
      <c r="D25" s="33">
        <v>0.1</v>
      </c>
      <c r="E25" s="34">
        <v>0.05</v>
      </c>
      <c r="G25" s="21"/>
      <c r="H25" s="21"/>
      <c r="I25" s="21"/>
      <c r="J25" s="21"/>
      <c r="K25" s="21"/>
      <c r="L25" s="21"/>
      <c r="M25" s="21"/>
      <c r="N25" s="21"/>
      <c r="O25" s="21"/>
      <c r="P25" s="21"/>
    </row>
    <row r="26" spans="1:16" x14ac:dyDescent="0.25">
      <c r="A26" s="17" t="s">
        <v>78</v>
      </c>
      <c r="B26" s="17" t="s">
        <v>368</v>
      </c>
      <c r="C26" s="17" t="s">
        <v>79</v>
      </c>
      <c r="D26" s="18">
        <v>67</v>
      </c>
      <c r="E26" s="19">
        <f>D26*0.88</f>
        <v>58.96</v>
      </c>
      <c r="F26" s="29" t="s">
        <v>266</v>
      </c>
      <c r="G26" s="80"/>
      <c r="H26" s="81"/>
      <c r="I26" s="81"/>
      <c r="J26" s="81"/>
      <c r="K26" s="81"/>
      <c r="L26" s="81"/>
      <c r="M26" s="81"/>
      <c r="N26" s="81"/>
      <c r="O26" s="80"/>
      <c r="P26" s="21"/>
    </row>
    <row r="27" spans="1:16" x14ac:dyDescent="0.25">
      <c r="A27" s="17" t="s">
        <v>80</v>
      </c>
      <c r="B27" s="17" t="s">
        <v>369</v>
      </c>
      <c r="C27" s="17" t="s">
        <v>81</v>
      </c>
      <c r="D27" s="18">
        <v>67</v>
      </c>
      <c r="E27" s="19">
        <f t="shared" ref="E27:E29" si="0">D27*0.88</f>
        <v>58.96</v>
      </c>
      <c r="G27" s="80"/>
      <c r="H27" s="81"/>
      <c r="I27" s="81"/>
      <c r="J27" s="81"/>
      <c r="K27" s="81"/>
      <c r="L27" s="81"/>
      <c r="M27" s="81"/>
      <c r="N27" s="81"/>
      <c r="O27" s="80"/>
      <c r="P27" s="21"/>
    </row>
    <row r="28" spans="1:16" x14ac:dyDescent="0.25">
      <c r="A28" s="17" t="s">
        <v>82</v>
      </c>
      <c r="B28" s="17" t="s">
        <v>370</v>
      </c>
      <c r="C28" s="17" t="s">
        <v>83</v>
      </c>
      <c r="D28" s="18">
        <v>75</v>
      </c>
      <c r="E28" s="19">
        <f t="shared" si="0"/>
        <v>66</v>
      </c>
      <c r="G28" s="80"/>
      <c r="H28" s="81"/>
      <c r="I28" s="81"/>
      <c r="J28" s="81"/>
      <c r="K28" s="81"/>
      <c r="L28" s="81"/>
      <c r="M28" s="81"/>
      <c r="N28" s="81"/>
      <c r="O28" s="80"/>
      <c r="P28" s="21"/>
    </row>
    <row r="29" spans="1:16" x14ac:dyDescent="0.25">
      <c r="A29" s="17" t="s">
        <v>84</v>
      </c>
      <c r="B29" s="17" t="s">
        <v>371</v>
      </c>
      <c r="C29" s="17" t="s">
        <v>85</v>
      </c>
      <c r="D29" s="18">
        <v>75</v>
      </c>
      <c r="E29" s="19">
        <f t="shared" si="0"/>
        <v>66</v>
      </c>
      <c r="G29" s="80"/>
      <c r="H29" s="81"/>
      <c r="I29" s="81"/>
      <c r="J29" s="81"/>
      <c r="K29" s="81"/>
      <c r="L29" s="81"/>
      <c r="M29" s="81"/>
      <c r="N29" s="81"/>
      <c r="O29" s="80"/>
      <c r="P29" s="21"/>
    </row>
    <row r="30" spans="1:16" x14ac:dyDescent="0.25">
      <c r="A30" s="102" t="s">
        <v>214</v>
      </c>
      <c r="B30" s="86"/>
      <c r="C30" s="86"/>
      <c r="D30" s="86"/>
      <c r="E30" s="103"/>
      <c r="G30" s="21"/>
      <c r="H30" s="21"/>
      <c r="I30" s="21"/>
      <c r="J30" s="21"/>
      <c r="K30" s="21"/>
      <c r="L30" s="21"/>
      <c r="M30" s="21"/>
      <c r="N30" s="21"/>
      <c r="O30" s="21"/>
      <c r="P30" s="21"/>
    </row>
    <row r="31" spans="1:16" x14ac:dyDescent="0.25">
      <c r="A31" s="17" t="s">
        <v>86</v>
      </c>
      <c r="B31" s="17" t="s">
        <v>372</v>
      </c>
      <c r="C31" s="17" t="s">
        <v>87</v>
      </c>
      <c r="D31" s="18">
        <v>6</v>
      </c>
      <c r="E31" s="19">
        <f>D31*0.88</f>
        <v>5.28</v>
      </c>
      <c r="F31" s="29" t="s">
        <v>266</v>
      </c>
      <c r="G31" s="80"/>
      <c r="H31" s="81"/>
      <c r="I31" s="81"/>
      <c r="J31" s="81"/>
      <c r="K31" s="81"/>
      <c r="L31" s="81"/>
      <c r="M31" s="81"/>
      <c r="N31" s="81"/>
      <c r="O31" s="80"/>
      <c r="P31" s="21"/>
    </row>
    <row r="32" spans="1:16" x14ac:dyDescent="0.25">
      <c r="A32" s="17" t="s">
        <v>88</v>
      </c>
      <c r="B32" s="17" t="s">
        <v>373</v>
      </c>
      <c r="C32" s="17" t="s">
        <v>89</v>
      </c>
      <c r="D32" s="18">
        <v>7</v>
      </c>
      <c r="E32" s="19">
        <f t="shared" ref="E32:E43" si="1">D32*0.88</f>
        <v>6.16</v>
      </c>
      <c r="G32" s="80"/>
      <c r="H32" s="81"/>
      <c r="I32" s="81"/>
      <c r="J32" s="81"/>
      <c r="K32" s="81"/>
      <c r="L32" s="81"/>
      <c r="M32" s="81"/>
      <c r="N32" s="81"/>
      <c r="O32" s="80"/>
      <c r="P32" s="21"/>
    </row>
    <row r="33" spans="1:16" x14ac:dyDescent="0.25">
      <c r="A33" s="17" t="s">
        <v>181</v>
      </c>
      <c r="B33" s="17" t="s">
        <v>323</v>
      </c>
      <c r="C33" s="17" t="s">
        <v>182</v>
      </c>
      <c r="D33" s="18">
        <v>11</v>
      </c>
      <c r="E33" s="19">
        <f t="shared" si="1"/>
        <v>9.68</v>
      </c>
      <c r="G33" s="80"/>
      <c r="H33" s="81"/>
      <c r="I33" s="81"/>
      <c r="J33" s="81"/>
      <c r="K33" s="81"/>
      <c r="L33" s="81"/>
      <c r="M33" s="81"/>
      <c r="N33" s="81"/>
      <c r="O33" s="80"/>
      <c r="P33" s="21"/>
    </row>
    <row r="34" spans="1:16" x14ac:dyDescent="0.25">
      <c r="A34" s="17" t="s">
        <v>183</v>
      </c>
      <c r="B34" s="17" t="s">
        <v>324</v>
      </c>
      <c r="C34" s="17" t="s">
        <v>184</v>
      </c>
      <c r="D34" s="18">
        <v>65</v>
      </c>
      <c r="E34" s="19">
        <f t="shared" si="1"/>
        <v>57.2</v>
      </c>
      <c r="G34" s="80"/>
      <c r="H34" s="81"/>
      <c r="I34" s="81"/>
      <c r="J34" s="81"/>
      <c r="K34" s="81"/>
      <c r="L34" s="81"/>
      <c r="M34" s="81"/>
      <c r="N34" s="81"/>
      <c r="O34" s="80"/>
      <c r="P34" s="21"/>
    </row>
    <row r="35" spans="1:16" x14ac:dyDescent="0.25">
      <c r="A35" s="17" t="s">
        <v>185</v>
      </c>
      <c r="B35" s="17" t="s">
        <v>325</v>
      </c>
      <c r="C35" s="17" t="s">
        <v>186</v>
      </c>
      <c r="D35" s="18">
        <v>65</v>
      </c>
      <c r="E35" s="19">
        <f t="shared" si="1"/>
        <v>57.2</v>
      </c>
      <c r="G35" s="80"/>
      <c r="H35" s="81"/>
      <c r="I35" s="81"/>
      <c r="J35" s="81"/>
      <c r="K35" s="81"/>
      <c r="L35" s="81"/>
      <c r="M35" s="81"/>
      <c r="N35" s="81"/>
      <c r="O35" s="80"/>
      <c r="P35" s="21"/>
    </row>
    <row r="36" spans="1:16" x14ac:dyDescent="0.25">
      <c r="A36" s="17" t="s">
        <v>187</v>
      </c>
      <c r="B36" s="17" t="s">
        <v>326</v>
      </c>
      <c r="C36" s="17" t="s">
        <v>289</v>
      </c>
      <c r="D36" s="18">
        <v>76</v>
      </c>
      <c r="E36" s="19">
        <f t="shared" si="1"/>
        <v>66.88</v>
      </c>
      <c r="G36" s="80"/>
      <c r="H36" s="81"/>
      <c r="I36" s="81"/>
      <c r="J36" s="81"/>
      <c r="K36" s="81"/>
      <c r="L36" s="81"/>
      <c r="M36" s="81"/>
      <c r="N36" s="81"/>
      <c r="O36" s="80"/>
      <c r="P36" s="21"/>
    </row>
    <row r="37" spans="1:16" x14ac:dyDescent="0.25">
      <c r="A37" s="17" t="s">
        <v>188</v>
      </c>
      <c r="B37" s="17" t="s">
        <v>327</v>
      </c>
      <c r="C37" s="17" t="s">
        <v>189</v>
      </c>
      <c r="D37" s="18">
        <v>76</v>
      </c>
      <c r="E37" s="19">
        <f t="shared" si="1"/>
        <v>66.88</v>
      </c>
      <c r="G37" s="80"/>
      <c r="H37" s="81"/>
      <c r="I37" s="81"/>
      <c r="J37" s="81"/>
      <c r="K37" s="81"/>
      <c r="L37" s="81"/>
      <c r="M37" s="81"/>
      <c r="N37" s="81"/>
      <c r="O37" s="80"/>
      <c r="P37" s="21"/>
    </row>
    <row r="38" spans="1:16" x14ac:dyDescent="0.25">
      <c r="A38" s="17" t="s">
        <v>190</v>
      </c>
      <c r="B38" s="17" t="s">
        <v>331</v>
      </c>
      <c r="C38" s="17" t="s">
        <v>191</v>
      </c>
      <c r="D38" s="18">
        <v>85</v>
      </c>
      <c r="E38" s="19">
        <f t="shared" si="1"/>
        <v>74.8</v>
      </c>
      <c r="G38" s="80"/>
      <c r="H38" s="81"/>
      <c r="I38" s="81"/>
      <c r="J38" s="81"/>
      <c r="K38" s="81"/>
      <c r="L38" s="81"/>
      <c r="M38" s="81"/>
      <c r="N38" s="81"/>
      <c r="O38" s="80"/>
      <c r="P38" s="21"/>
    </row>
    <row r="39" spans="1:16" x14ac:dyDescent="0.25">
      <c r="A39" s="24" t="s">
        <v>192</v>
      </c>
      <c r="B39" s="24"/>
      <c r="C39" s="24" t="s">
        <v>193</v>
      </c>
      <c r="D39" s="25">
        <v>2.5</v>
      </c>
      <c r="E39" s="26">
        <f t="shared" si="1"/>
        <v>2.2000000000000002</v>
      </c>
      <c r="G39" s="21"/>
      <c r="H39" s="21"/>
      <c r="I39" s="21"/>
      <c r="J39" s="21"/>
      <c r="K39" s="21"/>
      <c r="L39" s="21"/>
      <c r="M39" s="21"/>
      <c r="N39" s="21"/>
      <c r="O39" s="21"/>
      <c r="P39" s="21"/>
    </row>
    <row r="40" spans="1:16" x14ac:dyDescent="0.25">
      <c r="A40" s="17" t="s">
        <v>194</v>
      </c>
      <c r="B40" s="17" t="s">
        <v>195</v>
      </c>
      <c r="C40" s="17" t="s">
        <v>196</v>
      </c>
      <c r="D40" s="18">
        <v>45</v>
      </c>
      <c r="E40" s="19">
        <f t="shared" si="1"/>
        <v>39.6</v>
      </c>
      <c r="G40" s="80"/>
      <c r="H40" s="81"/>
      <c r="I40" s="81"/>
      <c r="J40" s="81"/>
      <c r="K40" s="81"/>
      <c r="L40" s="81"/>
      <c r="M40" s="81"/>
      <c r="N40" s="81"/>
      <c r="O40" s="80"/>
      <c r="P40" s="21"/>
    </row>
    <row r="41" spans="1:16" x14ac:dyDescent="0.25">
      <c r="A41" s="17" t="s">
        <v>197</v>
      </c>
      <c r="B41" s="17" t="s">
        <v>329</v>
      </c>
      <c r="C41" s="17" t="s">
        <v>198</v>
      </c>
      <c r="D41" s="18">
        <v>4.05</v>
      </c>
      <c r="E41" s="19">
        <f t="shared" si="1"/>
        <v>3.5640000000000001</v>
      </c>
      <c r="G41" s="80"/>
      <c r="H41" s="81"/>
      <c r="I41" s="81"/>
      <c r="J41" s="81"/>
      <c r="K41" s="81"/>
      <c r="L41" s="81"/>
      <c r="M41" s="81"/>
      <c r="N41" s="81"/>
      <c r="O41" s="80"/>
      <c r="P41" s="21"/>
    </row>
    <row r="42" spans="1:16" x14ac:dyDescent="0.25">
      <c r="A42" s="17" t="s">
        <v>199</v>
      </c>
      <c r="B42" s="17" t="s">
        <v>330</v>
      </c>
      <c r="C42" s="17" t="s">
        <v>200</v>
      </c>
      <c r="D42" s="18">
        <v>5.3</v>
      </c>
      <c r="E42" s="19">
        <f t="shared" si="1"/>
        <v>4.6639999999999997</v>
      </c>
      <c r="G42" s="80"/>
      <c r="H42" s="81"/>
      <c r="I42" s="81"/>
      <c r="J42" s="81"/>
      <c r="K42" s="81"/>
      <c r="L42" s="81"/>
      <c r="M42" s="81"/>
      <c r="N42" s="81"/>
      <c r="O42" s="80"/>
      <c r="P42" s="21"/>
    </row>
    <row r="43" spans="1:16" x14ac:dyDescent="0.25">
      <c r="A43" s="24" t="s">
        <v>406</v>
      </c>
      <c r="B43" s="24"/>
      <c r="C43" s="24" t="s">
        <v>407</v>
      </c>
      <c r="D43" s="25">
        <v>101</v>
      </c>
      <c r="E43" s="26">
        <f t="shared" si="1"/>
        <v>88.88</v>
      </c>
      <c r="G43" s="80"/>
      <c r="H43" s="81"/>
      <c r="I43" s="81"/>
      <c r="J43" s="81"/>
      <c r="K43" s="81"/>
      <c r="L43" s="81"/>
      <c r="M43" s="81"/>
      <c r="N43" s="81"/>
      <c r="O43" s="80"/>
      <c r="P43" s="21"/>
    </row>
    <row r="44" spans="1:16" x14ac:dyDescent="0.25">
      <c r="G44" s="21"/>
      <c r="H44" s="21"/>
      <c r="I44" s="21"/>
      <c r="J44" s="21"/>
      <c r="K44" s="21"/>
      <c r="L44" s="21"/>
      <c r="M44" s="21"/>
      <c r="N44" s="21"/>
      <c r="O44" s="21"/>
      <c r="P44" s="21"/>
    </row>
  </sheetData>
  <mergeCells count="2">
    <mergeCell ref="A1:E1"/>
    <mergeCell ref="A30:E30"/>
  </mergeCells>
  <pageMargins left="0.7" right="0.7" top="0.75" bottom="0.75" header="0.3" footer="0.3"/>
  <pageSetup scale="86" fitToHeight="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73"/>
  <sheetViews>
    <sheetView topLeftCell="A11" zoomScaleNormal="100" workbookViewId="0">
      <selection activeCell="G27" sqref="G27"/>
    </sheetView>
  </sheetViews>
  <sheetFormatPr defaultRowHeight="15" x14ac:dyDescent="0.25"/>
  <cols>
    <col min="1" max="1" width="21.42578125" customWidth="1"/>
    <col min="2" max="2" width="77.85546875" customWidth="1"/>
    <col min="3" max="3" width="10.85546875" customWidth="1"/>
    <col min="4" max="5" width="10.5703125" bestFit="1" customWidth="1"/>
    <col min="6" max="6" width="11.28515625" bestFit="1" customWidth="1"/>
  </cols>
  <sheetData>
    <row r="1" spans="1:7" x14ac:dyDescent="0.25">
      <c r="A1" s="84" t="s">
        <v>73</v>
      </c>
      <c r="B1" s="84"/>
      <c r="C1" s="84"/>
      <c r="D1" s="84"/>
      <c r="E1" s="84"/>
      <c r="F1" s="84"/>
      <c r="G1" s="84"/>
    </row>
    <row r="13" spans="1:7" x14ac:dyDescent="0.25">
      <c r="A13" s="21" t="s">
        <v>70</v>
      </c>
      <c r="B13" s="21" t="s">
        <v>71</v>
      </c>
      <c r="C13" s="21" t="s">
        <v>18</v>
      </c>
      <c r="D13" s="21"/>
      <c r="E13" s="21"/>
      <c r="F13" s="21" t="s">
        <v>72</v>
      </c>
    </row>
    <row r="25" spans="1:15" x14ac:dyDescent="0.25">
      <c r="A25" s="21" t="s">
        <v>74</v>
      </c>
      <c r="B25" s="21" t="s">
        <v>75</v>
      </c>
      <c r="C25" s="21"/>
      <c r="D25" s="21" t="s">
        <v>76</v>
      </c>
      <c r="E25" s="21"/>
      <c r="F25" s="21" t="s">
        <v>77</v>
      </c>
    </row>
    <row r="26" spans="1:15" x14ac:dyDescent="0.25">
      <c r="A26" s="21"/>
      <c r="B26" s="21"/>
      <c r="C26" s="21"/>
      <c r="D26" s="21"/>
      <c r="E26" s="21"/>
      <c r="F26" s="21"/>
    </row>
    <row r="27" spans="1:15" x14ac:dyDescent="0.25">
      <c r="A27" s="44" t="s">
        <v>333</v>
      </c>
      <c r="B27" s="106" t="s">
        <v>335</v>
      </c>
      <c r="C27" s="106"/>
      <c r="D27" s="33">
        <v>0.1</v>
      </c>
      <c r="E27" s="34">
        <v>0.05</v>
      </c>
    </row>
    <row r="28" spans="1:15" x14ac:dyDescent="0.25">
      <c r="A28" s="17" t="s">
        <v>0</v>
      </c>
      <c r="B28" s="97" t="s">
        <v>1</v>
      </c>
      <c r="C28" s="98"/>
      <c r="D28" s="18">
        <v>210</v>
      </c>
      <c r="E28" s="19">
        <f>D28*0.88</f>
        <v>184.8</v>
      </c>
      <c r="G28" s="73"/>
      <c r="H28" s="66"/>
      <c r="I28" s="66"/>
      <c r="J28" s="74"/>
      <c r="K28" s="66"/>
      <c r="L28" s="66"/>
      <c r="M28" s="66"/>
      <c r="N28" s="66"/>
      <c r="O28" s="73"/>
    </row>
    <row r="29" spans="1:15" x14ac:dyDescent="0.25">
      <c r="A29" s="17" t="s">
        <v>2</v>
      </c>
      <c r="B29" s="97" t="s">
        <v>3</v>
      </c>
      <c r="C29" s="98"/>
      <c r="D29" s="18">
        <v>240</v>
      </c>
      <c r="E29" s="19">
        <f t="shared" ref="E29:E38" si="0">D29*0.88</f>
        <v>211.2</v>
      </c>
      <c r="F29" s="29" t="s">
        <v>265</v>
      </c>
      <c r="G29" s="73"/>
      <c r="H29" s="66"/>
      <c r="I29" s="66"/>
      <c r="J29" s="74"/>
      <c r="K29" s="66"/>
      <c r="L29" s="66"/>
      <c r="M29" s="66"/>
      <c r="N29" s="66"/>
      <c r="O29" s="73"/>
    </row>
    <row r="30" spans="1:15" x14ac:dyDescent="0.25">
      <c r="A30" s="1" t="s">
        <v>4</v>
      </c>
      <c r="B30" s="92" t="s">
        <v>5</v>
      </c>
      <c r="C30" s="93"/>
      <c r="D30" s="2">
        <v>280</v>
      </c>
      <c r="E30" s="26">
        <f t="shared" si="0"/>
        <v>246.4</v>
      </c>
      <c r="G30" s="73"/>
      <c r="H30" s="66"/>
      <c r="I30" s="66"/>
      <c r="J30" s="74"/>
      <c r="K30" s="66"/>
      <c r="L30" s="66"/>
      <c r="M30" s="66"/>
      <c r="N30" s="66"/>
      <c r="O30" s="73"/>
    </row>
    <row r="31" spans="1:15" x14ac:dyDescent="0.25">
      <c r="A31" s="17" t="s">
        <v>6</v>
      </c>
      <c r="B31" s="97" t="s">
        <v>7</v>
      </c>
      <c r="C31" s="98"/>
      <c r="D31" s="18">
        <v>280</v>
      </c>
      <c r="E31" s="19">
        <f t="shared" si="0"/>
        <v>246.4</v>
      </c>
      <c r="G31" s="73"/>
      <c r="H31" s="66"/>
      <c r="I31" s="66"/>
      <c r="J31" s="74"/>
      <c r="K31" s="66"/>
      <c r="L31" s="66"/>
      <c r="M31" s="66"/>
      <c r="N31" s="66"/>
      <c r="O31" s="73"/>
    </row>
    <row r="32" spans="1:15" x14ac:dyDescent="0.25">
      <c r="A32" s="1" t="s">
        <v>8</v>
      </c>
      <c r="B32" s="92" t="s">
        <v>9</v>
      </c>
      <c r="C32" s="93"/>
      <c r="D32" s="2">
        <v>320</v>
      </c>
      <c r="E32" s="26">
        <f t="shared" si="0"/>
        <v>281.60000000000002</v>
      </c>
      <c r="G32" s="73"/>
      <c r="H32" s="66"/>
      <c r="I32" s="66"/>
      <c r="J32" s="74"/>
      <c r="K32" s="66"/>
      <c r="L32" s="66"/>
      <c r="M32" s="66"/>
      <c r="N32" s="66"/>
      <c r="O32" s="73"/>
    </row>
    <row r="33" spans="1:15" x14ac:dyDescent="0.25">
      <c r="A33" s="17" t="s">
        <v>10</v>
      </c>
      <c r="B33" s="97" t="s">
        <v>11</v>
      </c>
      <c r="C33" s="98"/>
      <c r="D33" s="18">
        <v>310</v>
      </c>
      <c r="E33" s="26">
        <f t="shared" si="0"/>
        <v>272.8</v>
      </c>
      <c r="F33" s="29"/>
      <c r="G33" s="73"/>
      <c r="H33" s="66"/>
      <c r="I33" s="66"/>
      <c r="J33" s="74"/>
      <c r="K33" s="66"/>
      <c r="L33" s="66"/>
      <c r="M33" s="66"/>
      <c r="N33" s="66"/>
      <c r="O33" s="73"/>
    </row>
    <row r="34" spans="1:15" x14ac:dyDescent="0.25">
      <c r="A34" s="1" t="s">
        <v>12</v>
      </c>
      <c r="B34" s="92" t="s">
        <v>13</v>
      </c>
      <c r="C34" s="93"/>
      <c r="D34" s="2">
        <v>350</v>
      </c>
      <c r="E34" s="19">
        <f t="shared" si="0"/>
        <v>308</v>
      </c>
      <c r="G34" s="73"/>
      <c r="H34" s="66"/>
      <c r="I34" s="66"/>
      <c r="J34" s="74"/>
      <c r="K34" s="66"/>
      <c r="L34" s="66"/>
      <c r="M34" s="66"/>
      <c r="N34" s="66"/>
      <c r="O34" s="73"/>
    </row>
    <row r="35" spans="1:15" x14ac:dyDescent="0.25">
      <c r="A35" s="17" t="s">
        <v>14</v>
      </c>
      <c r="B35" s="97" t="s">
        <v>15</v>
      </c>
      <c r="C35" s="98"/>
      <c r="D35" s="18">
        <v>360</v>
      </c>
      <c r="E35" s="19">
        <f t="shared" si="0"/>
        <v>316.8</v>
      </c>
      <c r="G35" s="73"/>
      <c r="H35" s="66"/>
      <c r="I35" s="66"/>
      <c r="J35" s="74"/>
      <c r="K35" s="66"/>
      <c r="L35" s="66"/>
      <c r="M35" s="66"/>
      <c r="N35" s="66"/>
      <c r="O35" s="73"/>
    </row>
    <row r="36" spans="1:15" x14ac:dyDescent="0.25">
      <c r="A36" s="1" t="s">
        <v>16</v>
      </c>
      <c r="B36" s="92" t="s">
        <v>17</v>
      </c>
      <c r="C36" s="93"/>
      <c r="D36" s="2">
        <v>410</v>
      </c>
      <c r="E36" s="26">
        <f t="shared" si="0"/>
        <v>360.8</v>
      </c>
      <c r="G36" s="73"/>
      <c r="H36" s="66"/>
      <c r="I36" s="66"/>
      <c r="J36" s="74"/>
      <c r="K36" s="66"/>
      <c r="L36" s="66"/>
      <c r="M36" s="66"/>
      <c r="N36" s="66"/>
      <c r="O36" s="73"/>
    </row>
    <row r="37" spans="1:15" x14ac:dyDescent="0.25">
      <c r="A37" s="17" t="s">
        <v>18</v>
      </c>
      <c r="B37" s="97" t="s">
        <v>19</v>
      </c>
      <c r="C37" s="98"/>
      <c r="D37" s="18">
        <v>410</v>
      </c>
      <c r="E37" s="19">
        <f t="shared" si="0"/>
        <v>360.8</v>
      </c>
      <c r="G37" s="73"/>
      <c r="H37" s="66"/>
      <c r="I37" s="66"/>
      <c r="J37" s="74"/>
      <c r="K37" s="66"/>
      <c r="L37" s="66"/>
      <c r="M37" s="66"/>
      <c r="N37" s="66"/>
      <c r="O37" s="73"/>
    </row>
    <row r="38" spans="1:15" x14ac:dyDescent="0.25">
      <c r="A38" s="1" t="s">
        <v>20</v>
      </c>
      <c r="B38" s="92" t="s">
        <v>21</v>
      </c>
      <c r="C38" s="93"/>
      <c r="D38" s="2">
        <v>465</v>
      </c>
      <c r="E38" s="26">
        <f t="shared" si="0"/>
        <v>409.2</v>
      </c>
      <c r="G38" s="73"/>
      <c r="H38" s="66"/>
      <c r="I38" s="66"/>
      <c r="J38" s="74"/>
      <c r="K38" s="66"/>
      <c r="L38" s="66"/>
      <c r="M38" s="66"/>
      <c r="N38" s="66"/>
      <c r="O38" s="73"/>
    </row>
    <row r="39" spans="1:15" x14ac:dyDescent="0.25">
      <c r="A39" s="15" t="s">
        <v>261</v>
      </c>
      <c r="B39" s="92" t="s">
        <v>262</v>
      </c>
      <c r="C39" s="93"/>
      <c r="D39" s="2" t="s">
        <v>376</v>
      </c>
      <c r="E39" s="3" t="s">
        <v>376</v>
      </c>
    </row>
    <row r="40" spans="1:15" x14ac:dyDescent="0.25">
      <c r="A40" s="15" t="s">
        <v>260</v>
      </c>
      <c r="B40" s="92" t="s">
        <v>263</v>
      </c>
      <c r="C40" s="93"/>
      <c r="D40" s="2" t="s">
        <v>376</v>
      </c>
      <c r="E40" s="3" t="s">
        <v>376</v>
      </c>
    </row>
    <row r="41" spans="1:15" x14ac:dyDescent="0.25">
      <c r="A41" s="102" t="s">
        <v>214</v>
      </c>
      <c r="B41" s="86"/>
      <c r="C41" s="86"/>
      <c r="D41" s="86"/>
      <c r="E41" s="103"/>
    </row>
    <row r="42" spans="1:15" x14ac:dyDescent="0.25">
      <c r="A42" s="17" t="s">
        <v>24</v>
      </c>
      <c r="B42" s="97" t="s">
        <v>402</v>
      </c>
      <c r="C42" s="98"/>
      <c r="D42" s="56" t="s">
        <v>384</v>
      </c>
      <c r="E42" s="57" t="s">
        <v>384</v>
      </c>
      <c r="F42" s="29" t="s">
        <v>265</v>
      </c>
    </row>
    <row r="43" spans="1:15" x14ac:dyDescent="0.25">
      <c r="A43" s="17" t="s">
        <v>22</v>
      </c>
      <c r="B43" s="97" t="s">
        <v>23</v>
      </c>
      <c r="C43" s="98"/>
      <c r="D43" s="18">
        <v>30</v>
      </c>
      <c r="E43" s="19">
        <f>D43*0.88</f>
        <v>26.4</v>
      </c>
      <c r="F43" s="29"/>
    </row>
    <row r="44" spans="1:15" x14ac:dyDescent="0.25">
      <c r="A44" s="17" t="s">
        <v>25</v>
      </c>
      <c r="B44" s="97" t="s">
        <v>444</v>
      </c>
      <c r="C44" s="98"/>
      <c r="D44" s="18">
        <v>30</v>
      </c>
      <c r="E44" s="19">
        <f t="shared" ref="E44:E48" si="1">D44*0.88</f>
        <v>26.4</v>
      </c>
      <c r="F44" s="29"/>
    </row>
    <row r="45" spans="1:15" x14ac:dyDescent="0.25">
      <c r="A45" s="17" t="s">
        <v>26</v>
      </c>
      <c r="B45" s="97" t="s">
        <v>27</v>
      </c>
      <c r="C45" s="98"/>
      <c r="D45" s="18">
        <v>30</v>
      </c>
      <c r="E45" s="19">
        <f t="shared" si="1"/>
        <v>26.4</v>
      </c>
      <c r="F45" s="29"/>
    </row>
    <row r="46" spans="1:15" x14ac:dyDescent="0.25">
      <c r="A46" s="17" t="s">
        <v>28</v>
      </c>
      <c r="B46" s="97" t="s">
        <v>445</v>
      </c>
      <c r="C46" s="98"/>
      <c r="D46" s="18">
        <v>30</v>
      </c>
      <c r="E46" s="19">
        <f t="shared" si="1"/>
        <v>26.4</v>
      </c>
      <c r="F46" s="29"/>
    </row>
    <row r="47" spans="1:15" x14ac:dyDescent="0.25">
      <c r="A47" s="17" t="s">
        <v>29</v>
      </c>
      <c r="B47" s="97" t="s">
        <v>30</v>
      </c>
      <c r="C47" s="98"/>
      <c r="D47" s="18">
        <v>30</v>
      </c>
      <c r="E47" s="19">
        <f t="shared" si="1"/>
        <v>26.4</v>
      </c>
      <c r="F47" s="29"/>
    </row>
    <row r="48" spans="1:15" x14ac:dyDescent="0.25">
      <c r="A48" s="27" t="s">
        <v>31</v>
      </c>
      <c r="B48" s="104" t="s">
        <v>32</v>
      </c>
      <c r="C48" s="105"/>
      <c r="D48" s="28">
        <v>30</v>
      </c>
      <c r="E48" s="19">
        <f t="shared" si="1"/>
        <v>26.4</v>
      </c>
      <c r="F48" s="29"/>
    </row>
    <row r="49" spans="1:15" x14ac:dyDescent="0.25">
      <c r="A49" s="100" t="s">
        <v>66</v>
      </c>
      <c r="B49" s="100"/>
      <c r="C49" s="11"/>
      <c r="D49" s="12"/>
      <c r="E49" s="12"/>
    </row>
    <row r="50" spans="1:15" ht="48.75" customHeight="1" x14ac:dyDescent="0.25">
      <c r="A50" s="7" t="s">
        <v>33</v>
      </c>
      <c r="B50" s="9" t="s">
        <v>34</v>
      </c>
      <c r="C50" s="9"/>
      <c r="D50" s="4">
        <v>57</v>
      </c>
      <c r="E50" s="5">
        <f>D50*0.88</f>
        <v>50.160000000000004</v>
      </c>
      <c r="G50" s="73"/>
      <c r="H50" s="66"/>
      <c r="I50" s="66"/>
      <c r="J50" s="74"/>
      <c r="K50" s="66"/>
      <c r="L50" s="66"/>
      <c r="M50" s="66"/>
      <c r="N50" s="66"/>
      <c r="O50" s="73"/>
    </row>
    <row r="51" spans="1:15" ht="48" customHeight="1" x14ac:dyDescent="0.25">
      <c r="A51" s="1" t="s">
        <v>35</v>
      </c>
      <c r="B51" s="10" t="s">
        <v>36</v>
      </c>
      <c r="C51" s="9"/>
      <c r="D51" s="4">
        <v>65</v>
      </c>
      <c r="E51" s="5">
        <f t="shared" ref="E51:E53" si="2">D51*0.88</f>
        <v>57.2</v>
      </c>
      <c r="G51" s="73"/>
      <c r="H51" s="66"/>
      <c r="I51" s="66"/>
      <c r="J51" s="74"/>
      <c r="K51" s="66"/>
      <c r="L51" s="66"/>
      <c r="M51" s="66"/>
      <c r="N51" s="66"/>
      <c r="O51" s="73"/>
    </row>
    <row r="52" spans="1:15" ht="43.5" customHeight="1" x14ac:dyDescent="0.25">
      <c r="A52" s="1" t="s">
        <v>37</v>
      </c>
      <c r="B52" s="10" t="s">
        <v>38</v>
      </c>
      <c r="C52" s="9"/>
      <c r="D52" s="4">
        <v>48</v>
      </c>
      <c r="E52" s="5">
        <f t="shared" si="2"/>
        <v>42.24</v>
      </c>
      <c r="G52" s="73"/>
      <c r="H52" s="66"/>
      <c r="I52" s="66"/>
      <c r="J52" s="74"/>
      <c r="K52" s="66"/>
      <c r="L52" s="66"/>
      <c r="M52" s="66"/>
      <c r="N52" s="66"/>
      <c r="O52" s="73"/>
    </row>
    <row r="53" spans="1:15" ht="48.75" customHeight="1" x14ac:dyDescent="0.25">
      <c r="A53" s="1" t="s">
        <v>39</v>
      </c>
      <c r="B53" s="10" t="s">
        <v>40</v>
      </c>
      <c r="C53" s="9"/>
      <c r="D53" s="4">
        <v>48</v>
      </c>
      <c r="E53" s="5">
        <f t="shared" si="2"/>
        <v>42.24</v>
      </c>
      <c r="G53" s="73"/>
      <c r="H53" s="66"/>
      <c r="I53" s="66"/>
      <c r="J53" s="74"/>
      <c r="K53" s="66"/>
      <c r="L53" s="66"/>
      <c r="M53" s="66"/>
      <c r="N53" s="66"/>
      <c r="O53" s="73"/>
    </row>
    <row r="54" spans="1:15" x14ac:dyDescent="0.25">
      <c r="A54" s="86" t="s">
        <v>67</v>
      </c>
      <c r="B54" s="86"/>
      <c r="C54" s="11"/>
      <c r="D54" s="12"/>
      <c r="E54" s="12"/>
    </row>
    <row r="55" spans="1:15" ht="45.75" customHeight="1" x14ac:dyDescent="0.25">
      <c r="A55" s="1" t="s">
        <v>41</v>
      </c>
      <c r="B55" s="10" t="s">
        <v>446</v>
      </c>
      <c r="C55" s="9"/>
      <c r="D55" s="4">
        <v>130</v>
      </c>
      <c r="E55" s="5">
        <f>D55*0.88</f>
        <v>114.4</v>
      </c>
      <c r="G55" s="73"/>
      <c r="H55" s="66"/>
      <c r="I55" s="66"/>
      <c r="J55" s="74"/>
      <c r="K55" s="66"/>
      <c r="L55" s="66"/>
      <c r="M55" s="66"/>
      <c r="N55" s="66"/>
      <c r="O55" s="73"/>
    </row>
    <row r="56" spans="1:15" ht="45" customHeight="1" x14ac:dyDescent="0.25">
      <c r="A56" s="1" t="s">
        <v>42</v>
      </c>
      <c r="B56" s="10" t="s">
        <v>447</v>
      </c>
      <c r="C56" s="9"/>
      <c r="D56" s="4">
        <v>158</v>
      </c>
      <c r="E56" s="5">
        <f t="shared" ref="E56:E58" si="3">D56*0.88</f>
        <v>139.04</v>
      </c>
      <c r="G56" s="73"/>
      <c r="H56" s="66"/>
      <c r="I56" s="66"/>
      <c r="J56" s="74"/>
      <c r="K56" s="66"/>
      <c r="L56" s="66"/>
      <c r="M56" s="66"/>
      <c r="N56" s="66"/>
      <c r="O56" s="73"/>
    </row>
    <row r="57" spans="1:15" ht="45" customHeight="1" x14ac:dyDescent="0.25">
      <c r="A57" s="1" t="s">
        <v>43</v>
      </c>
      <c r="B57" s="10" t="s">
        <v>448</v>
      </c>
      <c r="C57" s="9"/>
      <c r="D57" s="4">
        <v>144</v>
      </c>
      <c r="E57" s="5">
        <f t="shared" si="3"/>
        <v>126.72</v>
      </c>
      <c r="G57" s="73"/>
      <c r="H57" s="66"/>
      <c r="I57" s="66"/>
      <c r="J57" s="74"/>
      <c r="K57" s="66"/>
      <c r="L57" s="66"/>
      <c r="M57" s="66"/>
      <c r="N57" s="66"/>
      <c r="O57" s="73"/>
    </row>
    <row r="58" spans="1:15" ht="44.25" customHeight="1" x14ac:dyDescent="0.25">
      <c r="A58" s="1" t="s">
        <v>44</v>
      </c>
      <c r="B58" s="10" t="s">
        <v>449</v>
      </c>
      <c r="C58" s="9"/>
      <c r="D58" s="4">
        <v>158</v>
      </c>
      <c r="E58" s="5">
        <f t="shared" si="3"/>
        <v>139.04</v>
      </c>
      <c r="G58" s="73"/>
      <c r="H58" s="66"/>
      <c r="I58" s="66"/>
      <c r="J58" s="74"/>
      <c r="K58" s="66"/>
      <c r="L58" s="66"/>
      <c r="M58" s="66"/>
      <c r="N58" s="66"/>
      <c r="O58" s="73"/>
    </row>
    <row r="59" spans="1:15" x14ac:dyDescent="0.25">
      <c r="A59" s="86" t="s">
        <v>68</v>
      </c>
      <c r="B59" s="86"/>
      <c r="C59" s="11"/>
      <c r="D59" s="12"/>
      <c r="E59" s="12"/>
    </row>
    <row r="60" spans="1:15" ht="46.5" customHeight="1" x14ac:dyDescent="0.25">
      <c r="A60" s="1" t="s">
        <v>45</v>
      </c>
      <c r="B60" s="10" t="s">
        <v>450</v>
      </c>
      <c r="C60" s="9"/>
      <c r="D60" s="4">
        <v>52</v>
      </c>
      <c r="E60" s="5">
        <f>D60*0.88</f>
        <v>45.76</v>
      </c>
      <c r="G60" s="73"/>
      <c r="H60" s="66"/>
      <c r="I60" s="66"/>
      <c r="J60" s="74"/>
      <c r="K60" s="66"/>
      <c r="L60" s="66"/>
      <c r="M60" s="66"/>
      <c r="N60" s="66"/>
      <c r="O60" s="73"/>
    </row>
    <row r="61" spans="1:15" ht="46.5" customHeight="1" x14ac:dyDescent="0.25">
      <c r="A61" s="1" t="s">
        <v>46</v>
      </c>
      <c r="B61" s="10" t="s">
        <v>450</v>
      </c>
      <c r="C61" s="9"/>
      <c r="D61" s="4">
        <v>52</v>
      </c>
      <c r="E61" s="5">
        <f t="shared" ref="E61:E62" si="4">D61*0.88</f>
        <v>45.76</v>
      </c>
      <c r="G61" s="73"/>
      <c r="H61" s="66"/>
      <c r="I61" s="66"/>
      <c r="J61" s="74"/>
      <c r="K61" s="66"/>
      <c r="L61" s="66"/>
      <c r="M61" s="66"/>
      <c r="N61" s="66"/>
      <c r="O61" s="73"/>
    </row>
    <row r="62" spans="1:15" ht="45" customHeight="1" x14ac:dyDescent="0.25">
      <c r="A62" s="1" t="s">
        <v>47</v>
      </c>
      <c r="B62" s="10" t="s">
        <v>451</v>
      </c>
      <c r="C62" s="9"/>
      <c r="D62" s="4">
        <v>125</v>
      </c>
      <c r="E62" s="5">
        <f t="shared" si="4"/>
        <v>110</v>
      </c>
      <c r="G62" s="73"/>
      <c r="H62" s="66"/>
      <c r="I62" s="66"/>
      <c r="J62" s="74"/>
      <c r="K62" s="66"/>
      <c r="L62" s="66"/>
      <c r="M62" s="66"/>
      <c r="N62" s="66"/>
      <c r="O62" s="73"/>
    </row>
    <row r="63" spans="1:15" x14ac:dyDescent="0.25">
      <c r="A63" s="86" t="s">
        <v>69</v>
      </c>
      <c r="B63" s="86"/>
      <c r="C63" s="11"/>
      <c r="D63" s="12"/>
      <c r="E63" s="12"/>
    </row>
    <row r="64" spans="1:15" ht="47.25" customHeight="1" x14ac:dyDescent="0.25">
      <c r="A64" s="1" t="s">
        <v>48</v>
      </c>
      <c r="B64" s="10" t="s">
        <v>49</v>
      </c>
      <c r="C64" s="9"/>
      <c r="D64" s="4">
        <v>49</v>
      </c>
      <c r="E64" s="5">
        <f>D64*0.88</f>
        <v>43.12</v>
      </c>
      <c r="G64" s="73"/>
      <c r="H64" s="66"/>
      <c r="I64" s="66"/>
      <c r="J64" s="74"/>
      <c r="K64" s="66"/>
      <c r="L64" s="66"/>
      <c r="M64" s="66"/>
      <c r="N64" s="66"/>
      <c r="O64" s="73"/>
    </row>
    <row r="65" spans="1:15" ht="45" customHeight="1" x14ac:dyDescent="0.25">
      <c r="A65" s="1" t="s">
        <v>50</v>
      </c>
      <c r="B65" s="10" t="s">
        <v>51</v>
      </c>
      <c r="C65" s="9"/>
      <c r="D65" s="4">
        <v>63</v>
      </c>
      <c r="E65" s="5">
        <f t="shared" ref="E65:E73" si="5">D65*0.88</f>
        <v>55.44</v>
      </c>
      <c r="G65" s="73"/>
      <c r="H65" s="66"/>
      <c r="I65" s="66"/>
      <c r="J65" s="74"/>
      <c r="K65" s="66"/>
      <c r="L65" s="66"/>
      <c r="M65" s="66"/>
      <c r="N65" s="66"/>
      <c r="O65" s="73"/>
    </row>
    <row r="66" spans="1:15" ht="45" customHeight="1" x14ac:dyDescent="0.25">
      <c r="A66" s="1" t="s">
        <v>52</v>
      </c>
      <c r="B66" s="10" t="s">
        <v>53</v>
      </c>
      <c r="C66" s="9"/>
      <c r="D66" s="4">
        <v>63</v>
      </c>
      <c r="E66" s="5">
        <f t="shared" si="5"/>
        <v>55.44</v>
      </c>
      <c r="G66" s="73"/>
      <c r="H66" s="66"/>
      <c r="I66" s="66"/>
      <c r="J66" s="74"/>
      <c r="K66" s="66"/>
      <c r="L66" s="66"/>
      <c r="M66" s="66"/>
      <c r="N66" s="66"/>
      <c r="O66" s="73"/>
    </row>
    <row r="67" spans="1:15" ht="45" customHeight="1" x14ac:dyDescent="0.25">
      <c r="A67" s="1" t="s">
        <v>54</v>
      </c>
      <c r="B67" s="10" t="s">
        <v>55</v>
      </c>
      <c r="C67" s="9"/>
      <c r="D67" s="4">
        <v>66</v>
      </c>
      <c r="E67" s="5">
        <f t="shared" si="5"/>
        <v>58.08</v>
      </c>
      <c r="G67" s="73"/>
      <c r="H67" s="66"/>
      <c r="I67" s="66"/>
      <c r="J67" s="74"/>
      <c r="K67" s="66"/>
      <c r="L67" s="66"/>
      <c r="M67" s="66"/>
      <c r="N67" s="66"/>
      <c r="O67" s="73"/>
    </row>
    <row r="68" spans="1:15" ht="45.75" customHeight="1" x14ac:dyDescent="0.25">
      <c r="A68" s="1" t="s">
        <v>56</v>
      </c>
      <c r="B68" s="10" t="s">
        <v>57</v>
      </c>
      <c r="C68" s="9"/>
      <c r="D68" s="4">
        <v>78</v>
      </c>
      <c r="E68" s="5">
        <f t="shared" si="5"/>
        <v>68.64</v>
      </c>
      <c r="G68" s="73"/>
      <c r="H68" s="66"/>
      <c r="I68" s="66"/>
      <c r="J68" s="74"/>
      <c r="K68" s="66"/>
      <c r="L68" s="66"/>
      <c r="M68" s="66"/>
      <c r="N68" s="66"/>
      <c r="O68" s="73"/>
    </row>
    <row r="69" spans="1:15" ht="45.75" customHeight="1" x14ac:dyDescent="0.25">
      <c r="A69" s="1" t="s">
        <v>58</v>
      </c>
      <c r="B69" s="10" t="s">
        <v>59</v>
      </c>
      <c r="C69" s="9"/>
      <c r="D69" s="4">
        <v>101</v>
      </c>
      <c r="E69" s="5">
        <f t="shared" si="5"/>
        <v>88.88</v>
      </c>
      <c r="G69" s="73"/>
      <c r="H69" s="66"/>
      <c r="I69" s="66"/>
      <c r="J69" s="74"/>
      <c r="K69" s="66"/>
      <c r="L69" s="66"/>
      <c r="M69" s="66"/>
      <c r="N69" s="66"/>
      <c r="O69" s="73"/>
    </row>
    <row r="70" spans="1:15" ht="45" customHeight="1" x14ac:dyDescent="0.25">
      <c r="A70" s="1" t="s">
        <v>60</v>
      </c>
      <c r="B70" s="10" t="s">
        <v>61</v>
      </c>
      <c r="C70" s="9"/>
      <c r="D70" s="4">
        <v>129</v>
      </c>
      <c r="E70" s="5">
        <f t="shared" si="5"/>
        <v>113.52</v>
      </c>
      <c r="G70" s="73"/>
      <c r="H70" s="66"/>
      <c r="I70" s="66"/>
      <c r="J70" s="74"/>
      <c r="K70" s="66"/>
      <c r="L70" s="66"/>
      <c r="M70" s="66"/>
      <c r="N70" s="66"/>
      <c r="O70" s="73"/>
    </row>
    <row r="71" spans="1:15" ht="48.75" customHeight="1" x14ac:dyDescent="0.25">
      <c r="A71" s="1" t="s">
        <v>62</v>
      </c>
      <c r="B71" s="10" t="s">
        <v>63</v>
      </c>
      <c r="C71" s="9"/>
      <c r="D71" s="4">
        <v>151</v>
      </c>
      <c r="E71" s="5">
        <f t="shared" si="5"/>
        <v>132.88</v>
      </c>
      <c r="G71" s="73"/>
      <c r="H71" s="66"/>
      <c r="I71" s="66"/>
      <c r="J71" s="74"/>
      <c r="K71" s="66"/>
      <c r="L71" s="66"/>
      <c r="M71" s="66"/>
      <c r="N71" s="66"/>
      <c r="O71" s="73"/>
    </row>
    <row r="72" spans="1:15" ht="45" customHeight="1" x14ac:dyDescent="0.25">
      <c r="A72" s="1" t="s">
        <v>64</v>
      </c>
      <c r="B72" s="10" t="s">
        <v>51</v>
      </c>
      <c r="C72" s="9"/>
      <c r="D72" s="4">
        <v>101</v>
      </c>
      <c r="E72" s="5">
        <f t="shared" si="5"/>
        <v>88.88</v>
      </c>
      <c r="G72" s="73"/>
      <c r="H72" s="66"/>
      <c r="I72" s="66"/>
      <c r="J72" s="74"/>
      <c r="K72" s="66"/>
      <c r="L72" s="66"/>
      <c r="M72" s="66"/>
      <c r="N72" s="66"/>
      <c r="O72" s="73"/>
    </row>
    <row r="73" spans="1:15" ht="46.5" customHeight="1" x14ac:dyDescent="0.25">
      <c r="A73" s="1" t="s">
        <v>65</v>
      </c>
      <c r="B73" s="10" t="s">
        <v>452</v>
      </c>
      <c r="C73" s="9"/>
      <c r="D73" s="4">
        <v>151</v>
      </c>
      <c r="E73" s="5">
        <f t="shared" si="5"/>
        <v>132.88</v>
      </c>
      <c r="G73" s="73"/>
      <c r="H73" s="66"/>
      <c r="I73" s="66"/>
      <c r="J73" s="74"/>
      <c r="K73" s="66"/>
      <c r="L73" s="66"/>
      <c r="M73" s="66"/>
      <c r="N73" s="66"/>
      <c r="O73" s="73"/>
    </row>
  </sheetData>
  <mergeCells count="27">
    <mergeCell ref="B28:C28"/>
    <mergeCell ref="B27:C27"/>
    <mergeCell ref="B32:C32"/>
    <mergeCell ref="B31:C31"/>
    <mergeCell ref="B30:C30"/>
    <mergeCell ref="B29:C29"/>
    <mergeCell ref="B37:C37"/>
    <mergeCell ref="B36:C36"/>
    <mergeCell ref="B35:C35"/>
    <mergeCell ref="B34:C34"/>
    <mergeCell ref="B33:C33"/>
    <mergeCell ref="B42:C42"/>
    <mergeCell ref="A59:B59"/>
    <mergeCell ref="A63:B63"/>
    <mergeCell ref="A1:G1"/>
    <mergeCell ref="A49:B49"/>
    <mergeCell ref="A54:B54"/>
    <mergeCell ref="A41:E41"/>
    <mergeCell ref="B48:C48"/>
    <mergeCell ref="B47:C47"/>
    <mergeCell ref="B46:C46"/>
    <mergeCell ref="B45:C45"/>
    <mergeCell ref="B44:C44"/>
    <mergeCell ref="B43:C43"/>
    <mergeCell ref="B40:C40"/>
    <mergeCell ref="B39:C39"/>
    <mergeCell ref="B38:C38"/>
  </mergeCells>
  <pageMargins left="0.7" right="0.7" top="0.75" bottom="0.75" header="0.3" footer="0.3"/>
  <pageSetup scale="54"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Guidelines and Contact Info</vt:lpstr>
      <vt:lpstr>NT2 Troffer</vt:lpstr>
      <vt:lpstr>Simple Choice Troffer+Retrofit</vt:lpstr>
      <vt:lpstr>LED Flat Panels</vt:lpstr>
      <vt:lpstr>Linear High Bays</vt:lpstr>
      <vt:lpstr>Round High Bays</vt:lpstr>
      <vt:lpstr>Linear Strips and Wraps</vt:lpstr>
      <vt:lpstr>Commercial Downlight</vt:lpstr>
      <vt:lpstr>Parking Lot Light</vt:lpstr>
      <vt:lpstr>Dock Lights</vt:lpstr>
      <vt:lpstr>Switches</vt:lpstr>
      <vt:lpstr>ZAT</vt:lpstr>
      <vt:lpstr>Accessories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Athena Zafiropoulos</dc:creator>
  <cp:lastModifiedBy>Athena Zafiropoulos</cp:lastModifiedBy>
  <cp:lastPrinted>2021-01-04T15:55:56Z</cp:lastPrinted>
  <dcterms:created xsi:type="dcterms:W3CDTF">2021-01-02T19:34:52Z</dcterms:created>
  <dcterms:modified xsi:type="dcterms:W3CDTF">2023-10-18T01:10:14Z</dcterms:modified>
</cp:coreProperties>
</file>